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2\"/>
    </mc:Choice>
  </mc:AlternateContent>
  <bookViews>
    <workbookView xWindow="630" yWindow="900" windowWidth="19575" windowHeight="7020"/>
  </bookViews>
  <sheets>
    <sheet name="Reporte de Formatos" sheetId="1" r:id="rId1"/>
    <sheet name="Tabla_393859" sheetId="2" r:id="rId2"/>
  </sheets>
  <calcPr calcId="162913"/>
</workbook>
</file>

<file path=xl/calcChain.xml><?xml version="1.0" encoding="utf-8"?>
<calcChain xmlns="http://schemas.openxmlformats.org/spreadsheetml/2006/main">
  <c r="F60" i="2" l="1"/>
  <c r="I60" i="2" s="1"/>
  <c r="F59" i="2"/>
  <c r="I59" i="2" s="1"/>
  <c r="F58" i="2"/>
  <c r="I58" i="2" s="1"/>
  <c r="F57" i="2"/>
  <c r="I57" i="2" s="1"/>
  <c r="F56" i="2"/>
  <c r="I56" i="2" s="1"/>
  <c r="F48" i="2" l="1"/>
  <c r="I48" i="2" s="1"/>
  <c r="F47" i="2"/>
  <c r="I47" i="2" s="1"/>
  <c r="F46" i="2"/>
  <c r="I46" i="2" s="1"/>
  <c r="F45" i="2"/>
  <c r="I45" i="2" s="1"/>
  <c r="F44" i="2"/>
  <c r="I44" i="2" s="1"/>
</calcChain>
</file>

<file path=xl/sharedStrings.xml><?xml version="1.0" encoding="utf-8"?>
<sst xmlns="http://schemas.openxmlformats.org/spreadsheetml/2006/main" count="159" uniqueCount="73">
  <si>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</si>
  <si>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</si>
  <si>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</si>
  <si>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</si>
  <si>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</si>
  <si>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</si>
  <si>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</si>
  <si>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</si>
  <si>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</si>
  <si>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</si>
  <si>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</si>
  <si>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</si>
  <si>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</si>
  <si>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</si>
  <si>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</si>
  <si>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</si>
  <si>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</si>
  <si>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</si>
  <si>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</si>
  <si>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</si>
  <si>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393852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</si>
  <si>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</si>
  <si>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</si>
  <si>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</si>
  <si>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</si>
  <si>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</si>
  <si>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</si>
  <si>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</si>
  <si>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</si>
  <si>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</si>
  <si>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</si>
  <si>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</si>
  <si>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</si>
  <si>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</si>
  <si>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</si>
  <si>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</si>
  <si>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</si>
  <si>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</si>
  <si>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</si>
  <si>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</si>
  <si>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</si>
  <si>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</si>
  <si>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</si>
  <si>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</si>
  <si>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</si>
  <si>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</si>
  <si>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</si>
  <si>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</si>
  <si>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</si>
  <si>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</si>
  <si>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</si>
  <si>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Administracion y Finanzas</t>
  </si>
  <si>
    <t>Fondo Auxiliar</t>
  </si>
  <si>
    <t>Servicios Personales</t>
  </si>
  <si>
    <t>Materiales y Suministro</t>
  </si>
  <si>
    <t>Servicios Generales</t>
  </si>
  <si>
    <t>Transferencias, Asignaciones, Subsidios y Otras Ayudas</t>
  </si>
  <si>
    <t>Servicios personales</t>
  </si>
  <si>
    <t>Materiales y suministros</t>
  </si>
  <si>
    <t>Servicios generales</t>
  </si>
  <si>
    <t>Transferencias, asignaciones, subsidios y otros servicios</t>
  </si>
  <si>
    <t>Bienes muebles, inmuebles e intangibles</t>
  </si>
  <si>
    <t>Inversiones financieras y otras provisiones</t>
  </si>
  <si>
    <t>Inversión Pública</t>
  </si>
  <si>
    <t>http://www.pjhidalgo.gob.mx/transparencia/armonizacion/2022/B4_1T22.pdf</t>
  </si>
  <si>
    <t>http://www.pjhidalgo.gob.mx/transparencia/obligaciones/articulo69/XXIb/2022/FA/01_Analitico_de_Egresos_1T.PDF</t>
  </si>
  <si>
    <t>http://www.pjhidalgo.gob.mx/transparencia/armonizacion/2022/B4_2T22.pdf</t>
  </si>
  <si>
    <t>http://www.pjhidalgo.gob.mx/transparencia/obligaciones/articulo69/XXIb/2022/FA/01_Analitico_de_Egresos_2T.PDF</t>
  </si>
  <si>
    <t>http://www.pjhidalgo.gob.mx/transparencia/armonizacion/2022/B4_3T22.pdf</t>
  </si>
  <si>
    <t>http://www.pjhidalgo.gob.mx/transparencia/obligaciones/articulo69/XXIb/2022/FA/01_Analitico_de_Egresos_3T.PDF</t>
  </si>
  <si>
    <t xml:space="preserve">Inversiones Financieras y Otras Provisiones </t>
  </si>
  <si>
    <t>http://www.pjhidalgo.gob.mx/transparencia/armonizacion/2022/B4_4T22.pdf</t>
  </si>
  <si>
    <t>http://www.pjhidalgo.gob.mx/transparencia/obligaciones/articulo69/XXIb/2022/FA/01_Analitico_de_Egresos_4T.PDF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</si>
</sst>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4" fillId="0" borderId="0" xfId="0" applyFont="1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 applyProtection="1"/>
    <xf numFmtId="43" fontId="0" fillId="0" borderId="0" xfId="0" applyNumberFormat="1"/>
    <xf numFmtId="0" fontId="0" fillId="0" borderId="0" xfId="0"/>
    <xf numFmtId="43" fontId="0" fillId="0" borderId="0" xfId="8" applyFont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9">
    <cellStyle name="Hipervínculo" xfId="1" builtinId="8"/>
    <cellStyle name="Millares" xfId="8" builtinId="3"/>
    <cellStyle name="Millares 2" xfId="2"/>
    <cellStyle name="Millares 3" xfId="3"/>
    <cellStyle name="Millares 4" xfId="4"/>
    <cellStyle name="Millares 5" xfId="5"/>
    <cellStyle name="Millares 6" xfId="6"/>
    <cellStyle name="Millares 7" xf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armonizacion/2022/B4_4T22.pdf" TargetMode="External"/><Relationship Id="rId13" Type="http://schemas.openxmlformats.org/officeDocument/2006/relationships/hyperlink" Target="http://www.pjhidalgo.gob.mx/transparencia/obligaciones/articulo69/XXIb/2022/FA/01_Analitico_de_Egresos_2T.PDF" TargetMode="External"/><Relationship Id="rId3" Type="http://schemas.openxmlformats.org/officeDocument/2006/relationships/hyperlink" Target="http://www.pjhidalgo.gob.mx/transparencia/obligaciones/articulo69/XXIb/2022/FA/01_Analitico_de_Egresos_1T.PDF" TargetMode="External"/><Relationship Id="rId7" Type="http://schemas.openxmlformats.org/officeDocument/2006/relationships/hyperlink" Target="http://www.pjhidalgo.gob.mx/transparencia/obligaciones/articulo69/XXIb/2022/FA/01_Analitico_de_Egresos_3T.PDF" TargetMode="External"/><Relationship Id="rId12" Type="http://schemas.openxmlformats.org/officeDocument/2006/relationships/hyperlink" Target="http://www.pjhidalgo.gob.mx/transparencia/obligaciones/articulo69/XXIb/2022/FA/01_Analitico_de_Egresos_2T.PDF" TargetMode="External"/><Relationship Id="rId2" Type="http://schemas.openxmlformats.org/officeDocument/2006/relationships/hyperlink" Target="http://www.pjhidalgo.gob.mx/transparencia/obligaciones/articulo69/XXIb/2022/FA/01_Analitico_de_Egresos_1T.PDF" TargetMode="External"/><Relationship Id="rId1" Type="http://schemas.openxmlformats.org/officeDocument/2006/relationships/hyperlink" Target="http://www.pjhidalgo.gob.mx/transparencia/armonizacion/2022/B4_1T22.pdf" TargetMode="External"/><Relationship Id="rId6" Type="http://schemas.openxmlformats.org/officeDocument/2006/relationships/hyperlink" Target="http://www.pjhidalgo.gob.mx/transparencia/obligaciones/articulo69/XXIb/2022/FA/01_Analitico_de_Egresos_3T.PDF" TargetMode="External"/><Relationship Id="rId11" Type="http://schemas.openxmlformats.org/officeDocument/2006/relationships/hyperlink" Target="http://www.pjhidalgo.gob.mx/transparencia/obligaciones/articulo69/XXIb/2022/FA/01_Analitico_de_Egresos_2T.PDF" TargetMode="External"/><Relationship Id="rId5" Type="http://schemas.openxmlformats.org/officeDocument/2006/relationships/hyperlink" Target="http://www.pjhidalgo.gob.mx/transparencia/armonizacion/2022/B4_3T22.pdf" TargetMode="External"/><Relationship Id="rId10" Type="http://schemas.openxmlformats.org/officeDocument/2006/relationships/hyperlink" Target="http://www.pjhidalgo.gob.mx/transparencia/obligaciones/articulo69/XXIb/2022/FA/01_Analitico_de_Egresos_4T.PDF" TargetMode="External"/><Relationship Id="rId4" Type="http://schemas.openxmlformats.org/officeDocument/2006/relationships/hyperlink" Target="http://www.pjhidalgo.gob.mx/transparencia/armonizacion/2022/B4_2T22.pdf" TargetMode="External"/><Relationship Id="rId9" Type="http://schemas.openxmlformats.org/officeDocument/2006/relationships/hyperlink" Target="http://www.pjhidalgo.gob.mx/transparencia/obligaciones/articulo69/XXIb/2022/FA/01_Analitico_de_Egresos_4T.PDF" TargetMode="External"/><Relationship Id="rId14" Type="http://schemas.openxmlformats.org/officeDocument/2006/relationships/hyperlink" Target="http://www.pjhidalgo.gob.mx/transparencia/obligaciones/articulo69/XXIb/2022/FA/01_Analitico_de_Egresos_2T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E9" workbookViewId="0">
      <selection activeCell="G25" sqref="G2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26" t="s">
        <v>23</v>
      </c>
      <c r="B6" s="27"/>
      <c r="C6" s="27"/>
      <c r="D6" s="27"/>
      <c r="E6" s="27"/>
      <c r="F6" s="27"/>
      <c r="G6" s="27"/>
      <c r="H6" s="27"/>
      <c r="I6" s="2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44562</v>
      </c>
      <c r="C8" s="3">
        <v>44651</v>
      </c>
      <c r="D8">
        <v>1</v>
      </c>
      <c r="E8" s="7" t="s">
        <v>64</v>
      </c>
      <c r="F8" t="s">
        <v>51</v>
      </c>
      <c r="G8" s="3">
        <v>44662</v>
      </c>
      <c r="H8" s="3">
        <v>44662</v>
      </c>
    </row>
    <row r="9" spans="1:9" x14ac:dyDescent="0.25">
      <c r="A9" s="10">
        <v>2022</v>
      </c>
      <c r="B9" s="11">
        <v>44562</v>
      </c>
      <c r="C9" s="11">
        <v>44651</v>
      </c>
      <c r="D9" s="10">
        <v>101</v>
      </c>
      <c r="E9" s="12" t="s">
        <v>65</v>
      </c>
      <c r="F9" s="10" t="s">
        <v>52</v>
      </c>
      <c r="G9" s="8">
        <v>44662</v>
      </c>
      <c r="H9" s="8">
        <v>44662</v>
      </c>
    </row>
    <row r="10" spans="1:9" x14ac:dyDescent="0.25">
      <c r="A10" s="10">
        <v>2022</v>
      </c>
      <c r="B10" s="11">
        <v>44562</v>
      </c>
      <c r="C10" s="11">
        <v>44651</v>
      </c>
      <c r="D10" s="10">
        <v>102</v>
      </c>
      <c r="E10" s="12" t="s">
        <v>65</v>
      </c>
      <c r="F10" s="10" t="s">
        <v>52</v>
      </c>
      <c r="G10" s="8">
        <v>44662</v>
      </c>
      <c r="H10" s="8">
        <v>44662</v>
      </c>
    </row>
    <row r="11" spans="1:9" x14ac:dyDescent="0.25">
      <c r="A11" s="10">
        <v>2022</v>
      </c>
      <c r="B11" s="11">
        <v>44562</v>
      </c>
      <c r="C11" s="11">
        <v>44651</v>
      </c>
      <c r="D11" s="10">
        <v>103</v>
      </c>
      <c r="E11" s="12" t="s">
        <v>65</v>
      </c>
      <c r="F11" s="10" t="s">
        <v>52</v>
      </c>
      <c r="G11" s="8">
        <v>44662</v>
      </c>
      <c r="H11" s="8">
        <v>44662</v>
      </c>
    </row>
    <row r="12" spans="1:9" x14ac:dyDescent="0.25">
      <c r="A12" s="10">
        <v>2022</v>
      </c>
      <c r="B12" s="11">
        <v>44562</v>
      </c>
      <c r="C12" s="11">
        <v>44651</v>
      </c>
      <c r="D12" s="10">
        <v>104</v>
      </c>
      <c r="E12" s="12" t="s">
        <v>65</v>
      </c>
      <c r="F12" s="10" t="s">
        <v>52</v>
      </c>
      <c r="G12" s="8">
        <v>44662</v>
      </c>
      <c r="H12" s="8">
        <v>44662</v>
      </c>
    </row>
    <row r="13" spans="1:9" x14ac:dyDescent="0.25">
      <c r="A13">
        <v>2022</v>
      </c>
      <c r="B13" s="11">
        <v>44652</v>
      </c>
      <c r="C13" s="11">
        <v>44742</v>
      </c>
      <c r="D13">
        <v>2</v>
      </c>
      <c r="E13" s="7" t="s">
        <v>66</v>
      </c>
      <c r="F13" t="s">
        <v>51</v>
      </c>
      <c r="G13" s="11">
        <v>44750</v>
      </c>
      <c r="H13" s="11">
        <v>44750</v>
      </c>
    </row>
    <row r="14" spans="1:9" x14ac:dyDescent="0.25">
      <c r="A14">
        <v>2022</v>
      </c>
      <c r="B14" s="11">
        <v>44652</v>
      </c>
      <c r="C14" s="11">
        <v>44742</v>
      </c>
      <c r="D14">
        <v>105</v>
      </c>
      <c r="E14" s="7" t="s">
        <v>67</v>
      </c>
      <c r="F14" t="s">
        <v>52</v>
      </c>
      <c r="G14" s="11">
        <v>44750</v>
      </c>
      <c r="H14" s="11">
        <v>44750</v>
      </c>
    </row>
    <row r="15" spans="1:9" x14ac:dyDescent="0.25">
      <c r="A15">
        <v>2022</v>
      </c>
      <c r="B15" s="11">
        <v>44652</v>
      </c>
      <c r="C15" s="11">
        <v>44742</v>
      </c>
      <c r="D15">
        <v>106</v>
      </c>
      <c r="E15" s="7" t="s">
        <v>67</v>
      </c>
      <c r="F15" t="s">
        <v>52</v>
      </c>
      <c r="G15" s="11">
        <v>44750</v>
      </c>
      <c r="H15" s="11">
        <v>44750</v>
      </c>
    </row>
    <row r="16" spans="1:9" x14ac:dyDescent="0.25">
      <c r="A16">
        <v>2022</v>
      </c>
      <c r="B16" s="11">
        <v>44652</v>
      </c>
      <c r="C16" s="11">
        <v>44742</v>
      </c>
      <c r="D16">
        <v>107</v>
      </c>
      <c r="E16" s="7" t="s">
        <v>67</v>
      </c>
      <c r="F16" t="s">
        <v>52</v>
      </c>
      <c r="G16" s="11">
        <v>44750</v>
      </c>
      <c r="H16" s="11">
        <v>44750</v>
      </c>
    </row>
    <row r="17" spans="1:9" x14ac:dyDescent="0.25">
      <c r="A17">
        <v>2022</v>
      </c>
      <c r="B17" s="11">
        <v>44652</v>
      </c>
      <c r="C17" s="11">
        <v>44742</v>
      </c>
      <c r="D17">
        <v>108</v>
      </c>
      <c r="E17" s="7" t="s">
        <v>67</v>
      </c>
      <c r="F17" t="s">
        <v>52</v>
      </c>
      <c r="G17" s="11">
        <v>44750</v>
      </c>
      <c r="H17" s="11">
        <v>44750</v>
      </c>
    </row>
    <row r="18" spans="1:9" s="16" customFormat="1" x14ac:dyDescent="0.25">
      <c r="A18" s="16">
        <v>2022</v>
      </c>
      <c r="B18" s="11">
        <v>44743</v>
      </c>
      <c r="C18" s="11">
        <v>44834</v>
      </c>
      <c r="D18" s="16">
        <v>3</v>
      </c>
      <c r="E18" s="7" t="s">
        <v>68</v>
      </c>
      <c r="F18" s="16" t="s">
        <v>51</v>
      </c>
      <c r="G18" s="11">
        <v>44841</v>
      </c>
      <c r="H18" s="11">
        <v>44841</v>
      </c>
    </row>
    <row r="19" spans="1:9" x14ac:dyDescent="0.25">
      <c r="A19" s="17">
        <v>2022</v>
      </c>
      <c r="B19" s="18">
        <v>44743</v>
      </c>
      <c r="C19" s="18">
        <v>44834</v>
      </c>
      <c r="D19" s="17">
        <v>109</v>
      </c>
      <c r="E19" s="19" t="s">
        <v>69</v>
      </c>
      <c r="F19" s="17" t="s">
        <v>52</v>
      </c>
      <c r="G19" s="18">
        <v>44841</v>
      </c>
      <c r="H19" s="18">
        <v>44841</v>
      </c>
      <c r="I19" s="17"/>
    </row>
    <row r="20" spans="1:9" x14ac:dyDescent="0.25">
      <c r="A20" s="17">
        <v>2022</v>
      </c>
      <c r="B20" s="18">
        <v>44743</v>
      </c>
      <c r="C20" s="18">
        <v>44834</v>
      </c>
      <c r="D20" s="17">
        <v>110</v>
      </c>
      <c r="E20" s="19" t="s">
        <v>69</v>
      </c>
      <c r="F20" s="17" t="s">
        <v>52</v>
      </c>
      <c r="G20" s="18">
        <v>44841</v>
      </c>
      <c r="H20" s="18">
        <v>44841</v>
      </c>
      <c r="I20" s="17"/>
    </row>
    <row r="21" spans="1:9" x14ac:dyDescent="0.25">
      <c r="A21" s="17">
        <v>2022</v>
      </c>
      <c r="B21" s="18">
        <v>44743</v>
      </c>
      <c r="C21" s="18">
        <v>44834</v>
      </c>
      <c r="D21" s="17">
        <v>111</v>
      </c>
      <c r="E21" s="19" t="s">
        <v>69</v>
      </c>
      <c r="F21" s="17" t="s">
        <v>52</v>
      </c>
      <c r="G21" s="18">
        <v>44841</v>
      </c>
      <c r="H21" s="18">
        <v>44841</v>
      </c>
      <c r="I21" s="17"/>
    </row>
    <row r="22" spans="1:9" x14ac:dyDescent="0.25">
      <c r="A22" s="17">
        <v>2022</v>
      </c>
      <c r="B22" s="18">
        <v>44743</v>
      </c>
      <c r="C22" s="18">
        <v>44834</v>
      </c>
      <c r="D22" s="17">
        <v>112</v>
      </c>
      <c r="E22" s="19" t="s">
        <v>69</v>
      </c>
      <c r="F22" s="17" t="s">
        <v>52</v>
      </c>
      <c r="G22" s="18">
        <v>44841</v>
      </c>
      <c r="H22" s="18">
        <v>44841</v>
      </c>
      <c r="I22" s="17"/>
    </row>
    <row r="23" spans="1:9" x14ac:dyDescent="0.25">
      <c r="A23" s="23">
        <v>2022</v>
      </c>
      <c r="B23" s="18">
        <v>44835</v>
      </c>
      <c r="C23" s="18">
        <v>44926</v>
      </c>
      <c r="D23" s="23">
        <v>1</v>
      </c>
      <c r="E23" s="7" t="s">
        <v>71</v>
      </c>
      <c r="F23" s="23" t="s">
        <v>51</v>
      </c>
      <c r="G23" s="18">
        <v>44939</v>
      </c>
      <c r="H23" s="18">
        <v>44939</v>
      </c>
      <c r="I23" s="23"/>
    </row>
    <row r="24" spans="1:9" x14ac:dyDescent="0.25">
      <c r="A24" s="23">
        <v>2022</v>
      </c>
      <c r="B24" s="18">
        <v>44835</v>
      </c>
      <c r="C24" s="18">
        <v>44926</v>
      </c>
      <c r="D24" s="23">
        <v>101</v>
      </c>
      <c r="E24" s="19" t="s">
        <v>72</v>
      </c>
      <c r="F24" s="23" t="s">
        <v>52</v>
      </c>
      <c r="G24" s="18">
        <v>44939</v>
      </c>
      <c r="H24" s="18">
        <v>44939</v>
      </c>
      <c r="I24" s="23"/>
    </row>
    <row r="25" spans="1:9" x14ac:dyDescent="0.25">
      <c r="A25" s="23">
        <v>2022</v>
      </c>
      <c r="B25" s="18">
        <v>44835</v>
      </c>
      <c r="C25" s="18">
        <v>44926</v>
      </c>
      <c r="D25" s="23">
        <v>102</v>
      </c>
      <c r="E25" s="19" t="s">
        <v>72</v>
      </c>
      <c r="F25" s="23" t="s">
        <v>52</v>
      </c>
      <c r="G25" s="18">
        <v>44939</v>
      </c>
      <c r="H25" s="18">
        <v>44939</v>
      </c>
      <c r="I25" s="23"/>
    </row>
    <row r="26" spans="1:9" x14ac:dyDescent="0.25">
      <c r="A26" s="23">
        <v>2022</v>
      </c>
      <c r="B26" s="18">
        <v>44835</v>
      </c>
      <c r="C26" s="18">
        <v>44926</v>
      </c>
      <c r="D26" s="23">
        <v>103</v>
      </c>
      <c r="E26" s="19" t="s">
        <v>72</v>
      </c>
      <c r="F26" s="23" t="s">
        <v>52</v>
      </c>
      <c r="G26" s="18">
        <v>44939</v>
      </c>
      <c r="H26" s="18">
        <v>44939</v>
      </c>
      <c r="I26" s="23"/>
    </row>
    <row r="27" spans="1:9" x14ac:dyDescent="0.25">
      <c r="A27" s="23">
        <v>2022</v>
      </c>
      <c r="B27" s="18">
        <v>44835</v>
      </c>
      <c r="C27" s="18">
        <v>44926</v>
      </c>
      <c r="D27" s="23">
        <v>104</v>
      </c>
      <c r="E27" s="19" t="s">
        <v>72</v>
      </c>
      <c r="F27" s="23" t="s">
        <v>52</v>
      </c>
      <c r="G27" s="18">
        <v>44939</v>
      </c>
      <c r="H27" s="18">
        <v>44939</v>
      </c>
      <c r="I27" s="23"/>
    </row>
    <row r="28" spans="1:9" x14ac:dyDescent="0.25">
      <c r="A28" s="23">
        <v>2022</v>
      </c>
      <c r="B28" s="18">
        <v>44835</v>
      </c>
      <c r="C28" s="18">
        <v>44926</v>
      </c>
      <c r="D28" s="23">
        <v>105</v>
      </c>
      <c r="E28" s="19" t="s">
        <v>72</v>
      </c>
      <c r="F28" s="23" t="s">
        <v>52</v>
      </c>
      <c r="G28" s="18">
        <v>44939</v>
      </c>
      <c r="H28" s="18">
        <v>44939</v>
      </c>
      <c r="I28" s="23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:E12" r:id="rId3" display="http://www.pjhidalgo.gob.mx/transparencia/obligaciones/articulo69/XXIb/2022/FA/01_Analitico_de_Egresos_1T.PDF"/>
    <hyperlink ref="E13" r:id="rId4"/>
    <hyperlink ref="E18" r:id="rId5"/>
    <hyperlink ref="E19" r:id="rId6"/>
    <hyperlink ref="E20:E22" r:id="rId7" display="http://www.pjhidalgo.gob.mx/transparencia/obligaciones/articulo69/XXIb/2022/FA/01_Analitico_de_Egresos_3T.PDF"/>
    <hyperlink ref="E23" r:id="rId8"/>
    <hyperlink ref="E24" r:id="rId9"/>
    <hyperlink ref="E25:E28" r:id="rId10" display="http://www.pjhidalgo.gob.mx/transparencia/obligaciones/articulo69/XXIb/2022/FA/01_Analitico_de_Egresos_4T.PDF"/>
    <hyperlink ref="E14" r:id="rId11"/>
    <hyperlink ref="E15" r:id="rId12"/>
    <hyperlink ref="E16" r:id="rId13"/>
    <hyperlink ref="E17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30" zoomScale="70" zoomScaleNormal="70" workbookViewId="0">
      <selection activeCell="B42" sqref="B42"/>
    </sheetView>
  </sheetViews>
  <sheetFormatPr baseColWidth="10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85546875" bestFit="1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s="5" t="s">
        <v>57</v>
      </c>
      <c r="D4">
        <v>479378769</v>
      </c>
      <c r="E4">
        <v>915372</v>
      </c>
      <c r="F4">
        <v>480294141</v>
      </c>
      <c r="G4">
        <v>87076223.219999999</v>
      </c>
      <c r="H4">
        <v>87074223.219999999</v>
      </c>
      <c r="I4" s="4">
        <v>393217917.77999997</v>
      </c>
    </row>
    <row r="5" spans="1:9" x14ac:dyDescent="0.25">
      <c r="A5">
        <v>1</v>
      </c>
      <c r="B5">
        <v>2000</v>
      </c>
      <c r="C5" s="5" t="s">
        <v>58</v>
      </c>
      <c r="D5">
        <v>20604079</v>
      </c>
      <c r="E5">
        <v>4703716.42</v>
      </c>
      <c r="F5">
        <v>25307795.420000002</v>
      </c>
      <c r="G5">
        <v>5608075.71</v>
      </c>
      <c r="H5">
        <v>4948502.5</v>
      </c>
      <c r="I5" s="4">
        <v>19699719.710000001</v>
      </c>
    </row>
    <row r="6" spans="1:9" x14ac:dyDescent="0.25">
      <c r="A6">
        <v>1</v>
      </c>
      <c r="B6">
        <v>3000</v>
      </c>
      <c r="C6" s="5" t="s">
        <v>59</v>
      </c>
      <c r="D6">
        <v>129469541</v>
      </c>
      <c r="E6">
        <v>2196838.94</v>
      </c>
      <c r="F6">
        <v>131666379.94</v>
      </c>
      <c r="G6">
        <v>19069616.969999999</v>
      </c>
      <c r="H6">
        <v>13715263.630000001</v>
      </c>
      <c r="I6" s="4">
        <v>112596762.97</v>
      </c>
    </row>
    <row r="7" spans="1:9" x14ac:dyDescent="0.25">
      <c r="A7">
        <v>1</v>
      </c>
      <c r="B7">
        <v>4000</v>
      </c>
      <c r="C7" s="5" t="s">
        <v>60</v>
      </c>
      <c r="D7">
        <v>6581170</v>
      </c>
      <c r="E7">
        <v>0</v>
      </c>
      <c r="F7">
        <v>6581170</v>
      </c>
      <c r="G7">
        <v>1140633</v>
      </c>
      <c r="H7">
        <v>1140633</v>
      </c>
      <c r="I7" s="9">
        <v>5440537</v>
      </c>
    </row>
    <row r="8" spans="1:9" x14ac:dyDescent="0.25">
      <c r="A8">
        <v>1</v>
      </c>
      <c r="B8">
        <v>5000</v>
      </c>
      <c r="C8" s="5" t="s">
        <v>61</v>
      </c>
      <c r="D8">
        <v>0</v>
      </c>
      <c r="E8">
        <v>3624302.73</v>
      </c>
      <c r="F8">
        <v>3624302.73</v>
      </c>
      <c r="G8">
        <v>2893155.18</v>
      </c>
      <c r="H8">
        <v>2843825.02</v>
      </c>
      <c r="I8" s="9">
        <v>731147.55</v>
      </c>
    </row>
    <row r="9" spans="1:9" s="13" customFormat="1" x14ac:dyDescent="0.25">
      <c r="A9" s="13">
        <v>1</v>
      </c>
      <c r="B9" s="13">
        <v>6000</v>
      </c>
      <c r="C9" s="5" t="s">
        <v>63</v>
      </c>
      <c r="D9" s="13">
        <v>0</v>
      </c>
      <c r="E9" s="13">
        <v>2475483.7200000002</v>
      </c>
      <c r="F9" s="13">
        <v>2475483.7200000002</v>
      </c>
      <c r="G9" s="13">
        <v>2475483.71</v>
      </c>
      <c r="H9" s="13">
        <v>2475483.71</v>
      </c>
      <c r="I9" s="9">
        <v>0.01</v>
      </c>
    </row>
    <row r="10" spans="1:9" s="6" customFormat="1" x14ac:dyDescent="0.25">
      <c r="A10" s="6">
        <v>1</v>
      </c>
      <c r="B10" s="6">
        <v>7000</v>
      </c>
      <c r="C10" s="5" t="s">
        <v>62</v>
      </c>
      <c r="D10" s="6">
        <v>915372</v>
      </c>
      <c r="E10" s="6">
        <v>-915372</v>
      </c>
      <c r="F10" s="6">
        <v>0</v>
      </c>
      <c r="G10" s="6">
        <v>0</v>
      </c>
      <c r="H10" s="6">
        <v>0</v>
      </c>
      <c r="I10" s="9">
        <v>0</v>
      </c>
    </row>
    <row r="11" spans="1:9" x14ac:dyDescent="0.25">
      <c r="A11" s="14">
        <v>101</v>
      </c>
      <c r="B11" s="14">
        <v>1000</v>
      </c>
      <c r="C11" s="15" t="s">
        <v>53</v>
      </c>
      <c r="D11" s="14">
        <v>6692107.9400000004</v>
      </c>
      <c r="E11" s="14">
        <v>0</v>
      </c>
      <c r="F11" s="14">
        <v>6692107.9400000004</v>
      </c>
      <c r="G11" s="14">
        <v>949074.07</v>
      </c>
      <c r="H11" s="14">
        <v>949074.07</v>
      </c>
      <c r="I11" s="14">
        <v>5743033.8700000001</v>
      </c>
    </row>
    <row r="12" spans="1:9" x14ac:dyDescent="0.25">
      <c r="A12" s="14">
        <v>102</v>
      </c>
      <c r="B12" s="14">
        <v>2000</v>
      </c>
      <c r="C12" s="15" t="s">
        <v>54</v>
      </c>
      <c r="D12" s="14">
        <v>248532.42</v>
      </c>
      <c r="E12" s="14">
        <v>0</v>
      </c>
      <c r="F12" s="14">
        <v>248532.42</v>
      </c>
      <c r="G12" s="14">
        <v>8394.41</v>
      </c>
      <c r="H12" s="14">
        <v>8394.41</v>
      </c>
      <c r="I12" s="14">
        <v>240138.01</v>
      </c>
    </row>
    <row r="13" spans="1:9" x14ac:dyDescent="0.25">
      <c r="A13" s="14">
        <v>103</v>
      </c>
      <c r="B13" s="14">
        <v>3000</v>
      </c>
      <c r="C13" s="15" t="s">
        <v>55</v>
      </c>
      <c r="D13" s="14">
        <v>312135</v>
      </c>
      <c r="E13" s="14">
        <v>0</v>
      </c>
      <c r="F13" s="14">
        <v>312135</v>
      </c>
      <c r="G13" s="14">
        <v>12362.66</v>
      </c>
      <c r="H13" s="14">
        <v>12362.66</v>
      </c>
      <c r="I13" s="14">
        <v>299772.34000000003</v>
      </c>
    </row>
    <row r="14" spans="1:9" x14ac:dyDescent="0.25">
      <c r="A14" s="14">
        <v>104</v>
      </c>
      <c r="B14" s="14">
        <v>4000</v>
      </c>
      <c r="C14" s="15" t="s">
        <v>56</v>
      </c>
      <c r="D14" s="14">
        <v>1926600</v>
      </c>
      <c r="E14" s="14">
        <v>0</v>
      </c>
      <c r="F14" s="14">
        <v>1926600</v>
      </c>
      <c r="G14" s="14">
        <v>270600</v>
      </c>
      <c r="H14" s="14">
        <v>270600</v>
      </c>
      <c r="I14" s="14">
        <v>1656000</v>
      </c>
    </row>
    <row r="15" spans="1:9" s="14" customFormat="1" x14ac:dyDescent="0.25">
      <c r="A15" s="14">
        <v>2</v>
      </c>
      <c r="B15" s="14">
        <v>1000</v>
      </c>
      <c r="C15" s="5" t="s">
        <v>57</v>
      </c>
      <c r="D15" s="14">
        <v>479378769</v>
      </c>
      <c r="E15" s="14">
        <v>915372</v>
      </c>
      <c r="F15" s="14">
        <v>480294141</v>
      </c>
      <c r="G15" s="14">
        <v>178428877.22</v>
      </c>
      <c r="H15" s="14">
        <v>178423877.22</v>
      </c>
      <c r="I15" s="4">
        <v>301870263.77999997</v>
      </c>
    </row>
    <row r="16" spans="1:9" s="14" customFormat="1" x14ac:dyDescent="0.25">
      <c r="A16" s="14">
        <v>2</v>
      </c>
      <c r="B16" s="14">
        <v>2000</v>
      </c>
      <c r="C16" s="5" t="s">
        <v>58</v>
      </c>
      <c r="D16" s="14">
        <v>20604079</v>
      </c>
      <c r="E16" s="14">
        <v>4754216.42</v>
      </c>
      <c r="F16" s="14">
        <v>25358295.420000002</v>
      </c>
      <c r="G16" s="14">
        <v>12655473.029999999</v>
      </c>
      <c r="H16" s="14">
        <v>12655473.029999999</v>
      </c>
      <c r="I16" s="4">
        <v>12702822.390000001</v>
      </c>
    </row>
    <row r="17" spans="1:9" s="14" customFormat="1" x14ac:dyDescent="0.25">
      <c r="A17" s="14">
        <v>2</v>
      </c>
      <c r="B17" s="14">
        <v>3000</v>
      </c>
      <c r="C17" s="5" t="s">
        <v>59</v>
      </c>
      <c r="D17" s="14">
        <v>129469541</v>
      </c>
      <c r="E17" s="14">
        <v>2993241.02</v>
      </c>
      <c r="F17" s="14">
        <v>132462782.02</v>
      </c>
      <c r="G17" s="14">
        <v>48185595.810000002</v>
      </c>
      <c r="H17" s="14">
        <v>41272430.729999997</v>
      </c>
      <c r="I17" s="4">
        <v>84277186.209999993</v>
      </c>
    </row>
    <row r="18" spans="1:9" s="14" customFormat="1" x14ac:dyDescent="0.25">
      <c r="A18" s="14">
        <v>2</v>
      </c>
      <c r="B18" s="14">
        <v>4000</v>
      </c>
      <c r="C18" s="5" t="s">
        <v>60</v>
      </c>
      <c r="D18" s="14">
        <v>6581170</v>
      </c>
      <c r="E18" s="14">
        <v>0</v>
      </c>
      <c r="F18" s="14">
        <v>6581170</v>
      </c>
      <c r="G18" s="14">
        <v>2281266</v>
      </c>
      <c r="H18" s="14">
        <v>2281266</v>
      </c>
      <c r="I18" s="9">
        <v>4299904</v>
      </c>
    </row>
    <row r="19" spans="1:9" s="14" customFormat="1" x14ac:dyDescent="0.25">
      <c r="A19" s="14">
        <v>2</v>
      </c>
      <c r="B19" s="14">
        <v>5000</v>
      </c>
      <c r="C19" s="5" t="s">
        <v>61</v>
      </c>
      <c r="D19" s="14">
        <v>0</v>
      </c>
      <c r="E19" s="14">
        <v>4231165.99</v>
      </c>
      <c r="F19" s="14">
        <v>4231165.99</v>
      </c>
      <c r="G19" s="14">
        <v>2952926.21</v>
      </c>
      <c r="H19" s="14">
        <v>2952926.21</v>
      </c>
      <c r="I19" s="9">
        <v>1278239.78</v>
      </c>
    </row>
    <row r="20" spans="1:9" s="14" customFormat="1" x14ac:dyDescent="0.25">
      <c r="A20" s="14">
        <v>2</v>
      </c>
      <c r="B20" s="14">
        <v>6000</v>
      </c>
      <c r="C20" s="5" t="s">
        <v>63</v>
      </c>
      <c r="D20" s="14">
        <v>0</v>
      </c>
      <c r="E20" s="14">
        <v>2943735.71</v>
      </c>
      <c r="F20" s="14">
        <v>2943735.71</v>
      </c>
      <c r="G20" s="14">
        <v>2576166.42</v>
      </c>
      <c r="H20" s="14">
        <v>2576166.42</v>
      </c>
      <c r="I20" s="9">
        <v>367569.29</v>
      </c>
    </row>
    <row r="21" spans="1:9" s="14" customFormat="1" x14ac:dyDescent="0.25">
      <c r="A21" s="14">
        <v>2</v>
      </c>
      <c r="B21" s="14">
        <v>7000</v>
      </c>
      <c r="C21" s="5" t="s">
        <v>62</v>
      </c>
      <c r="D21" s="14">
        <v>915372</v>
      </c>
      <c r="E21" s="14">
        <v>-915372</v>
      </c>
      <c r="F21" s="14">
        <v>0</v>
      </c>
      <c r="G21" s="14">
        <v>0</v>
      </c>
      <c r="H21" s="14">
        <v>0</v>
      </c>
      <c r="I21" s="9">
        <v>0</v>
      </c>
    </row>
    <row r="22" spans="1:9" x14ac:dyDescent="0.25">
      <c r="A22">
        <v>105</v>
      </c>
      <c r="B22">
        <v>1000</v>
      </c>
      <c r="C22" t="s">
        <v>53</v>
      </c>
      <c r="D22">
        <v>6692107.9400000004</v>
      </c>
      <c r="E22">
        <v>0</v>
      </c>
      <c r="F22">
        <v>6692107.9400000004</v>
      </c>
      <c r="G22">
        <v>3762712.89</v>
      </c>
      <c r="H22">
        <v>3762712.89</v>
      </c>
      <c r="I22">
        <v>2929395.05</v>
      </c>
    </row>
    <row r="23" spans="1:9" x14ac:dyDescent="0.25">
      <c r="A23">
        <v>106</v>
      </c>
      <c r="B23">
        <v>2000</v>
      </c>
      <c r="C23" t="s">
        <v>54</v>
      </c>
      <c r="D23">
        <v>248532.42</v>
      </c>
      <c r="E23">
        <v>0</v>
      </c>
      <c r="F23">
        <v>248532.42</v>
      </c>
      <c r="G23">
        <v>17773.78</v>
      </c>
      <c r="H23">
        <v>17773.78</v>
      </c>
      <c r="I23">
        <v>230758.64</v>
      </c>
    </row>
    <row r="24" spans="1:9" x14ac:dyDescent="0.25">
      <c r="A24">
        <v>107</v>
      </c>
      <c r="B24">
        <v>3000</v>
      </c>
      <c r="C24" t="s">
        <v>55</v>
      </c>
      <c r="D24">
        <v>312135</v>
      </c>
      <c r="E24">
        <v>0</v>
      </c>
      <c r="F24">
        <v>312135</v>
      </c>
      <c r="G24">
        <v>42460.86</v>
      </c>
      <c r="H24">
        <v>42460.86</v>
      </c>
      <c r="I24">
        <v>269674.14</v>
      </c>
    </row>
    <row r="25" spans="1:9" x14ac:dyDescent="0.25">
      <c r="A25">
        <v>108</v>
      </c>
      <c r="B25">
        <v>4000</v>
      </c>
      <c r="C25" t="s">
        <v>56</v>
      </c>
      <c r="D25">
        <v>1926600</v>
      </c>
      <c r="E25">
        <v>0</v>
      </c>
      <c r="F25">
        <v>1926600</v>
      </c>
      <c r="G25">
        <v>539600</v>
      </c>
      <c r="H25">
        <v>539600</v>
      </c>
      <c r="I25">
        <v>1387000</v>
      </c>
    </row>
    <row r="26" spans="1:9" s="16" customFormat="1" x14ac:dyDescent="0.25">
      <c r="A26" s="16">
        <v>2</v>
      </c>
      <c r="B26" s="16">
        <v>1000</v>
      </c>
      <c r="C26" s="5" t="s">
        <v>57</v>
      </c>
      <c r="D26" s="16">
        <v>479378769</v>
      </c>
      <c r="E26" s="16">
        <v>915372</v>
      </c>
      <c r="F26" s="16">
        <v>480294141</v>
      </c>
      <c r="G26" s="16">
        <v>272977487.91000003</v>
      </c>
      <c r="H26" s="16">
        <v>272975263.62</v>
      </c>
      <c r="I26" s="4">
        <v>207316653.09</v>
      </c>
    </row>
    <row r="27" spans="1:9" s="16" customFormat="1" x14ac:dyDescent="0.25">
      <c r="A27" s="16">
        <v>2</v>
      </c>
      <c r="B27" s="16">
        <v>2000</v>
      </c>
      <c r="C27" s="5" t="s">
        <v>58</v>
      </c>
      <c r="D27" s="16">
        <v>20604079</v>
      </c>
      <c r="E27" s="16">
        <v>5073015.74</v>
      </c>
      <c r="F27" s="16">
        <v>25677094.739999998</v>
      </c>
      <c r="G27" s="16">
        <v>19145170.48</v>
      </c>
      <c r="H27" s="16">
        <v>19145170.48</v>
      </c>
      <c r="I27" s="4">
        <v>6531924.2599999998</v>
      </c>
    </row>
    <row r="28" spans="1:9" s="16" customFormat="1" x14ac:dyDescent="0.25">
      <c r="A28" s="16">
        <v>2</v>
      </c>
      <c r="B28" s="16">
        <v>3000</v>
      </c>
      <c r="C28" s="5" t="s">
        <v>59</v>
      </c>
      <c r="D28" s="16">
        <v>129469541</v>
      </c>
      <c r="E28" s="16">
        <v>2906910.32</v>
      </c>
      <c r="F28" s="16">
        <v>132376451.31999999</v>
      </c>
      <c r="G28" s="16">
        <v>72952907.409999996</v>
      </c>
      <c r="H28" s="16">
        <v>67333241.379999995</v>
      </c>
      <c r="I28" s="4">
        <v>59423543.909999996</v>
      </c>
    </row>
    <row r="29" spans="1:9" s="16" customFormat="1" x14ac:dyDescent="0.25">
      <c r="A29" s="16">
        <v>2</v>
      </c>
      <c r="B29" s="16">
        <v>4000</v>
      </c>
      <c r="C29" s="5" t="s">
        <v>60</v>
      </c>
      <c r="D29" s="16">
        <v>6581170</v>
      </c>
      <c r="E29" s="16">
        <v>0</v>
      </c>
      <c r="F29" s="16">
        <v>6581170</v>
      </c>
      <c r="G29" s="16">
        <v>3472042.1</v>
      </c>
      <c r="H29" s="16">
        <v>3472042.1</v>
      </c>
      <c r="I29" s="9">
        <v>3109127.9</v>
      </c>
    </row>
    <row r="30" spans="1:9" s="16" customFormat="1" x14ac:dyDescent="0.25">
      <c r="A30" s="16">
        <v>2</v>
      </c>
      <c r="B30" s="16">
        <v>5000</v>
      </c>
      <c r="C30" s="5" t="s">
        <v>61</v>
      </c>
      <c r="D30" s="16">
        <v>0</v>
      </c>
      <c r="E30" s="16">
        <v>4329240.8099999996</v>
      </c>
      <c r="F30" s="16">
        <v>4329240.8099999996</v>
      </c>
      <c r="G30" s="16">
        <v>3558425.81</v>
      </c>
      <c r="H30" s="16">
        <v>3558425.81</v>
      </c>
      <c r="I30" s="9">
        <v>770815</v>
      </c>
    </row>
    <row r="31" spans="1:9" s="16" customFormat="1" x14ac:dyDescent="0.25">
      <c r="A31" s="16">
        <v>2</v>
      </c>
      <c r="B31" s="16">
        <v>6000</v>
      </c>
      <c r="C31" s="5" t="s">
        <v>63</v>
      </c>
      <c r="D31" s="16">
        <v>0</v>
      </c>
      <c r="E31" s="16">
        <v>3843706.22</v>
      </c>
      <c r="F31" s="16">
        <v>3843706.22</v>
      </c>
      <c r="G31" s="16">
        <v>3315730.74</v>
      </c>
      <c r="H31" s="16">
        <v>3315730.74</v>
      </c>
      <c r="I31" s="9">
        <v>527975.48</v>
      </c>
    </row>
    <row r="32" spans="1:9" s="16" customFormat="1" x14ac:dyDescent="0.25">
      <c r="A32" s="16">
        <v>2</v>
      </c>
      <c r="B32" s="16">
        <v>7000</v>
      </c>
      <c r="C32" s="5" t="s">
        <v>62</v>
      </c>
      <c r="D32" s="16">
        <v>915372</v>
      </c>
      <c r="E32" s="16">
        <v>-915372</v>
      </c>
      <c r="F32" s="16">
        <v>0</v>
      </c>
      <c r="G32" s="16">
        <v>0</v>
      </c>
      <c r="H32" s="16">
        <v>0</v>
      </c>
      <c r="I32" s="9">
        <v>0</v>
      </c>
    </row>
    <row r="33" spans="1:11" x14ac:dyDescent="0.25">
      <c r="A33" s="20">
        <v>109</v>
      </c>
      <c r="B33" s="20">
        <v>1000</v>
      </c>
      <c r="C33" s="21" t="s">
        <v>53</v>
      </c>
      <c r="D33" s="20">
        <v>6692107.9400000004</v>
      </c>
      <c r="E33" s="20">
        <v>0</v>
      </c>
      <c r="F33" s="20">
        <v>6692107.9400000004</v>
      </c>
      <c r="G33" s="20">
        <v>4622288.1900000004</v>
      </c>
      <c r="H33" s="20">
        <v>4622288.1900000004</v>
      </c>
      <c r="I33" s="20">
        <v>2069819.75</v>
      </c>
      <c r="J33" s="20"/>
      <c r="K33" s="22"/>
    </row>
    <row r="34" spans="1:11" x14ac:dyDescent="0.25">
      <c r="A34" s="20">
        <v>110</v>
      </c>
      <c r="B34" s="20">
        <v>2000</v>
      </c>
      <c r="C34" s="21" t="s">
        <v>54</v>
      </c>
      <c r="D34" s="20">
        <v>248532.42</v>
      </c>
      <c r="E34" s="20">
        <v>0</v>
      </c>
      <c r="F34" s="20">
        <v>248532.42</v>
      </c>
      <c r="G34" s="20">
        <v>22929.439999999999</v>
      </c>
      <c r="H34" s="20">
        <v>22929.439999999999</v>
      </c>
      <c r="I34" s="20">
        <v>225602.98</v>
      </c>
      <c r="J34" s="20"/>
      <c r="K34" s="22"/>
    </row>
    <row r="35" spans="1:11" x14ac:dyDescent="0.25">
      <c r="A35" s="20">
        <v>111</v>
      </c>
      <c r="B35" s="20">
        <v>3000</v>
      </c>
      <c r="C35" s="21" t="s">
        <v>55</v>
      </c>
      <c r="D35" s="20">
        <v>312135</v>
      </c>
      <c r="E35" s="20">
        <v>25000</v>
      </c>
      <c r="F35" s="20">
        <v>337135</v>
      </c>
      <c r="G35" s="20">
        <v>68999.86</v>
      </c>
      <c r="H35" s="20">
        <v>68999.86</v>
      </c>
      <c r="I35" s="20">
        <v>268135.14</v>
      </c>
      <c r="J35" s="20"/>
      <c r="K35" s="22"/>
    </row>
    <row r="36" spans="1:11" x14ac:dyDescent="0.25">
      <c r="A36" s="20">
        <v>112</v>
      </c>
      <c r="B36" s="20">
        <v>4000</v>
      </c>
      <c r="C36" s="21" t="s">
        <v>56</v>
      </c>
      <c r="D36" s="20">
        <v>1926600</v>
      </c>
      <c r="E36" s="20">
        <v>0</v>
      </c>
      <c r="F36" s="20">
        <v>1926600</v>
      </c>
      <c r="G36" s="20">
        <v>974600</v>
      </c>
      <c r="H36" s="20">
        <v>974600</v>
      </c>
      <c r="I36" s="20">
        <v>952000</v>
      </c>
      <c r="J36" s="20"/>
      <c r="K36" s="22"/>
    </row>
    <row r="37" spans="1:11" s="20" customFormat="1" x14ac:dyDescent="0.25">
      <c r="A37" s="20">
        <v>1</v>
      </c>
      <c r="B37" s="20">
        <v>1000</v>
      </c>
      <c r="C37" s="5" t="s">
        <v>57</v>
      </c>
      <c r="D37" s="20">
        <v>479378769</v>
      </c>
      <c r="E37" s="20">
        <v>2551473.5099999998</v>
      </c>
      <c r="F37" s="20">
        <v>481930242.50999999</v>
      </c>
      <c r="G37" s="20">
        <v>427059856.75</v>
      </c>
      <c r="H37" s="20">
        <v>426668509.13999999</v>
      </c>
      <c r="I37" s="4">
        <v>54870385.759999998</v>
      </c>
    </row>
    <row r="38" spans="1:11" s="20" customFormat="1" x14ac:dyDescent="0.25">
      <c r="A38" s="20">
        <v>1</v>
      </c>
      <c r="B38" s="20">
        <v>2000</v>
      </c>
      <c r="C38" s="5" t="s">
        <v>58</v>
      </c>
      <c r="D38" s="20">
        <v>20604079</v>
      </c>
      <c r="E38" s="20">
        <v>5780889.75</v>
      </c>
      <c r="F38" s="20">
        <v>26384968.75</v>
      </c>
      <c r="G38" s="20">
        <v>26115264.27</v>
      </c>
      <c r="H38" s="20">
        <v>26115264.27</v>
      </c>
      <c r="I38" s="4">
        <v>269704.48</v>
      </c>
    </row>
    <row r="39" spans="1:11" s="20" customFormat="1" x14ac:dyDescent="0.25">
      <c r="A39" s="20">
        <v>1</v>
      </c>
      <c r="B39" s="20">
        <v>3000</v>
      </c>
      <c r="C39" s="5" t="s">
        <v>59</v>
      </c>
      <c r="D39" s="20">
        <v>129469541</v>
      </c>
      <c r="E39" s="20">
        <v>4108819.71</v>
      </c>
      <c r="F39" s="20">
        <v>133578360.70999999</v>
      </c>
      <c r="G39" s="20">
        <v>119508861.41</v>
      </c>
      <c r="H39" s="20">
        <v>94780462.319999993</v>
      </c>
      <c r="I39" s="4">
        <v>14069499.300000001</v>
      </c>
    </row>
    <row r="40" spans="1:11" s="20" customFormat="1" x14ac:dyDescent="0.25">
      <c r="A40" s="20">
        <v>1</v>
      </c>
      <c r="B40" s="20">
        <v>4000</v>
      </c>
      <c r="C40" s="5" t="s">
        <v>60</v>
      </c>
      <c r="D40" s="20">
        <v>6581170</v>
      </c>
      <c r="E40" s="20">
        <v>0</v>
      </c>
      <c r="F40" s="20">
        <v>6242605.2000000002</v>
      </c>
      <c r="G40" s="20">
        <v>5556954.9699999997</v>
      </c>
      <c r="H40" s="20">
        <v>5556954.9699999997</v>
      </c>
      <c r="I40" s="9">
        <v>685650.23</v>
      </c>
    </row>
    <row r="41" spans="1:11" s="20" customFormat="1" x14ac:dyDescent="0.25">
      <c r="A41" s="20">
        <v>1</v>
      </c>
      <c r="B41" s="20">
        <v>5000</v>
      </c>
      <c r="C41" s="5" t="s">
        <v>61</v>
      </c>
      <c r="D41" s="20">
        <v>0</v>
      </c>
      <c r="E41" s="20">
        <v>7295853.8600000003</v>
      </c>
      <c r="F41" s="20">
        <v>7295853.8600000003</v>
      </c>
      <c r="G41" s="20">
        <v>4972015.6500000004</v>
      </c>
      <c r="H41" s="20">
        <v>4972015.6500000004</v>
      </c>
      <c r="I41" s="9">
        <v>2323838.21</v>
      </c>
    </row>
    <row r="42" spans="1:11" s="20" customFormat="1" x14ac:dyDescent="0.25">
      <c r="A42" s="20">
        <v>1</v>
      </c>
      <c r="B42" s="20">
        <v>6000</v>
      </c>
      <c r="C42" s="5" t="s">
        <v>63</v>
      </c>
      <c r="D42" s="20">
        <v>0</v>
      </c>
      <c r="E42" s="20">
        <v>5565574.5800000001</v>
      </c>
      <c r="F42" s="20">
        <v>5565574.5800000001</v>
      </c>
      <c r="G42" s="20">
        <v>5561159.5199999996</v>
      </c>
      <c r="H42" s="20">
        <v>5561159.5199999996</v>
      </c>
      <c r="I42" s="9">
        <v>4415.0600000000004</v>
      </c>
    </row>
    <row r="43" spans="1:11" s="20" customFormat="1" x14ac:dyDescent="0.25">
      <c r="A43" s="20">
        <v>1</v>
      </c>
      <c r="B43" s="20">
        <v>7000</v>
      </c>
      <c r="C43" s="5" t="s">
        <v>62</v>
      </c>
      <c r="D43" s="20">
        <v>915372</v>
      </c>
      <c r="E43" s="20">
        <v>-915372</v>
      </c>
      <c r="F43" s="20">
        <v>0</v>
      </c>
      <c r="G43" s="20">
        <v>0</v>
      </c>
      <c r="H43" s="20">
        <v>0</v>
      </c>
      <c r="I43" s="9">
        <v>0</v>
      </c>
    </row>
    <row r="44" spans="1:11" s="20" customFormat="1" x14ac:dyDescent="0.25">
      <c r="A44" s="20">
        <v>101</v>
      </c>
      <c r="B44" s="20">
        <v>1000</v>
      </c>
      <c r="C44" s="21" t="s">
        <v>53</v>
      </c>
      <c r="D44" s="20">
        <v>6692107.9400000004</v>
      </c>
      <c r="E44" s="20">
        <v>75000</v>
      </c>
      <c r="F44" s="20">
        <f>+D44+E44</f>
        <v>6767107.9400000004</v>
      </c>
      <c r="G44" s="20">
        <v>6356885.5199999996</v>
      </c>
      <c r="H44" s="20">
        <v>6356885.5199999996</v>
      </c>
      <c r="I44" s="20">
        <f>+F44-H44</f>
        <v>410222.42000000086</v>
      </c>
      <c r="J44" s="24"/>
      <c r="K44" s="22"/>
    </row>
    <row r="45" spans="1:11" s="20" customFormat="1" x14ac:dyDescent="0.25">
      <c r="A45" s="20">
        <v>102</v>
      </c>
      <c r="B45" s="20">
        <v>2000</v>
      </c>
      <c r="C45" s="21" t="s">
        <v>54</v>
      </c>
      <c r="D45" s="20">
        <v>248532.42</v>
      </c>
      <c r="E45" s="20">
        <v>-18150</v>
      </c>
      <c r="F45" s="20">
        <f>+D45+E45</f>
        <v>230382.42</v>
      </c>
      <c r="G45" s="20">
        <v>28517.45</v>
      </c>
      <c r="H45" s="20">
        <v>28517.45</v>
      </c>
      <c r="I45" s="20">
        <f t="shared" ref="I45:I48" si="0">+F45-H45</f>
        <v>201864.97</v>
      </c>
      <c r="J45" s="24"/>
      <c r="K45" s="22"/>
    </row>
    <row r="46" spans="1:11" s="20" customFormat="1" x14ac:dyDescent="0.25">
      <c r="A46" s="20">
        <v>103</v>
      </c>
      <c r="B46" s="20">
        <v>3000</v>
      </c>
      <c r="C46" s="21" t="s">
        <v>55</v>
      </c>
      <c r="D46" s="20">
        <v>312135</v>
      </c>
      <c r="E46" s="20">
        <v>58400</v>
      </c>
      <c r="F46" s="20">
        <f>+D46+E46</f>
        <v>370535</v>
      </c>
      <c r="G46" s="20">
        <v>120943.07</v>
      </c>
      <c r="H46" s="20">
        <v>120943.07</v>
      </c>
      <c r="I46" s="20">
        <f t="shared" si="0"/>
        <v>249591.93</v>
      </c>
      <c r="J46" s="24"/>
      <c r="K46" s="22"/>
    </row>
    <row r="47" spans="1:11" s="20" customFormat="1" x14ac:dyDescent="0.25">
      <c r="A47" s="20">
        <v>104</v>
      </c>
      <c r="B47" s="20">
        <v>4000</v>
      </c>
      <c r="C47" s="21" t="s">
        <v>56</v>
      </c>
      <c r="D47" s="20">
        <v>1926600</v>
      </c>
      <c r="E47" s="20">
        <v>1692231.57</v>
      </c>
      <c r="F47" s="20">
        <f t="shared" ref="F47:F48" si="1">+D47+E47</f>
        <v>3618831.5700000003</v>
      </c>
      <c r="G47" s="20">
        <v>1444600</v>
      </c>
      <c r="H47" s="20">
        <v>1444600</v>
      </c>
      <c r="I47" s="20">
        <f t="shared" si="0"/>
        <v>2174231.5700000003</v>
      </c>
      <c r="J47" s="24"/>
      <c r="K47" s="22"/>
    </row>
    <row r="48" spans="1:11" s="20" customFormat="1" x14ac:dyDescent="0.25">
      <c r="A48" s="20">
        <v>105</v>
      </c>
      <c r="B48" s="20">
        <v>7000</v>
      </c>
      <c r="C48" s="25" t="s">
        <v>70</v>
      </c>
      <c r="D48" s="9">
        <v>0</v>
      </c>
      <c r="E48" s="9">
        <v>3747390.15</v>
      </c>
      <c r="F48" s="9">
        <f t="shared" si="1"/>
        <v>3747390.15</v>
      </c>
      <c r="G48" s="9">
        <v>0</v>
      </c>
      <c r="H48" s="9">
        <v>0</v>
      </c>
      <c r="I48" s="9">
        <f t="shared" si="0"/>
        <v>3747390.15</v>
      </c>
      <c r="J48" s="24"/>
    </row>
    <row r="49" spans="1:9" x14ac:dyDescent="0.25">
      <c r="A49" s="23">
        <v>1</v>
      </c>
      <c r="B49" s="23">
        <v>1000</v>
      </c>
      <c r="C49" s="5" t="s">
        <v>57</v>
      </c>
      <c r="D49" s="23">
        <v>479378769</v>
      </c>
      <c r="E49" s="23">
        <v>2551473.5099999998</v>
      </c>
      <c r="F49" s="23">
        <v>481930242.50999999</v>
      </c>
      <c r="G49" s="23">
        <v>427059856.75</v>
      </c>
      <c r="H49" s="23">
        <v>426668509.13999999</v>
      </c>
      <c r="I49" s="4">
        <v>54870385.759999998</v>
      </c>
    </row>
    <row r="50" spans="1:9" x14ac:dyDescent="0.25">
      <c r="A50" s="23">
        <v>1</v>
      </c>
      <c r="B50" s="23">
        <v>2000</v>
      </c>
      <c r="C50" s="5" t="s">
        <v>58</v>
      </c>
      <c r="D50" s="23">
        <v>20604079</v>
      </c>
      <c r="E50" s="23">
        <v>5780889.75</v>
      </c>
      <c r="F50" s="23">
        <v>26384968.75</v>
      </c>
      <c r="G50" s="23">
        <v>26115264.27</v>
      </c>
      <c r="H50" s="23">
        <v>26115264.27</v>
      </c>
      <c r="I50" s="4">
        <v>269704.48</v>
      </c>
    </row>
    <row r="51" spans="1:9" x14ac:dyDescent="0.25">
      <c r="A51" s="23">
        <v>1</v>
      </c>
      <c r="B51" s="23">
        <v>3000</v>
      </c>
      <c r="C51" s="5" t="s">
        <v>59</v>
      </c>
      <c r="D51" s="23">
        <v>129469541</v>
      </c>
      <c r="E51" s="23">
        <v>4108819.71</v>
      </c>
      <c r="F51" s="23">
        <v>133578360.70999999</v>
      </c>
      <c r="G51" s="23">
        <v>119508861.41</v>
      </c>
      <c r="H51" s="23">
        <v>94780462.319999993</v>
      </c>
      <c r="I51" s="4">
        <v>14069499.300000001</v>
      </c>
    </row>
    <row r="52" spans="1:9" x14ac:dyDescent="0.25">
      <c r="A52" s="23">
        <v>1</v>
      </c>
      <c r="B52" s="23">
        <v>4000</v>
      </c>
      <c r="C52" s="5" t="s">
        <v>60</v>
      </c>
      <c r="D52" s="23">
        <v>6581170</v>
      </c>
      <c r="E52" s="23">
        <v>0</v>
      </c>
      <c r="F52" s="23">
        <v>6242605.2000000002</v>
      </c>
      <c r="G52" s="23">
        <v>5556954.9699999997</v>
      </c>
      <c r="H52" s="23">
        <v>5556954.9699999997</v>
      </c>
      <c r="I52" s="9">
        <v>685650.23</v>
      </c>
    </row>
    <row r="53" spans="1:9" x14ac:dyDescent="0.25">
      <c r="A53" s="23">
        <v>1</v>
      </c>
      <c r="B53" s="23">
        <v>5000</v>
      </c>
      <c r="C53" s="5" t="s">
        <v>61</v>
      </c>
      <c r="D53" s="23">
        <v>0</v>
      </c>
      <c r="E53" s="23">
        <v>7295853.8600000003</v>
      </c>
      <c r="F53" s="23">
        <v>7295853.8600000003</v>
      </c>
      <c r="G53" s="23">
        <v>4972015.6500000004</v>
      </c>
      <c r="H53" s="23">
        <v>4972015.6500000004</v>
      </c>
      <c r="I53" s="9">
        <v>2323838.21</v>
      </c>
    </row>
    <row r="54" spans="1:9" x14ac:dyDescent="0.25">
      <c r="A54" s="23">
        <v>1</v>
      </c>
      <c r="B54" s="23">
        <v>6000</v>
      </c>
      <c r="C54" s="5" t="s">
        <v>63</v>
      </c>
      <c r="D54" s="23">
        <v>0</v>
      </c>
      <c r="E54" s="23">
        <v>5565574.5800000001</v>
      </c>
      <c r="F54" s="23">
        <v>5565574.5800000001</v>
      </c>
      <c r="G54" s="23">
        <v>5561159.5199999996</v>
      </c>
      <c r="H54" s="23">
        <v>5561159.5199999996</v>
      </c>
      <c r="I54" s="9">
        <v>4415.0600000000004</v>
      </c>
    </row>
    <row r="55" spans="1:9" x14ac:dyDescent="0.25">
      <c r="A55" s="23">
        <v>1</v>
      </c>
      <c r="B55" s="23">
        <v>7000</v>
      </c>
      <c r="C55" s="5" t="s">
        <v>62</v>
      </c>
      <c r="D55" s="23">
        <v>915372</v>
      </c>
      <c r="E55" s="23">
        <v>-915372</v>
      </c>
      <c r="F55" s="23">
        <v>0</v>
      </c>
      <c r="G55" s="23">
        <v>0</v>
      </c>
      <c r="H55" s="23">
        <v>0</v>
      </c>
      <c r="I55" s="9">
        <v>0</v>
      </c>
    </row>
    <row r="56" spans="1:9" x14ac:dyDescent="0.25">
      <c r="A56" s="23">
        <v>101</v>
      </c>
      <c r="B56" s="23">
        <v>1000</v>
      </c>
      <c r="C56" s="21" t="s">
        <v>53</v>
      </c>
      <c r="D56" s="23">
        <v>6692107.9400000004</v>
      </c>
      <c r="E56" s="23">
        <v>75000</v>
      </c>
      <c r="F56" s="23">
        <f>+D56+E56</f>
        <v>6767107.9400000004</v>
      </c>
      <c r="G56" s="23">
        <v>6356885.5199999996</v>
      </c>
      <c r="H56" s="23">
        <v>6356885.5199999996</v>
      </c>
      <c r="I56" s="23">
        <f>+F56-H56</f>
        <v>410222.42000000086</v>
      </c>
    </row>
    <row r="57" spans="1:9" x14ac:dyDescent="0.25">
      <c r="A57" s="23">
        <v>102</v>
      </c>
      <c r="B57" s="23">
        <v>2000</v>
      </c>
      <c r="C57" s="21" t="s">
        <v>54</v>
      </c>
      <c r="D57" s="23">
        <v>248532.42</v>
      </c>
      <c r="E57" s="23">
        <v>-18150</v>
      </c>
      <c r="F57" s="23">
        <f>+D57+E57</f>
        <v>230382.42</v>
      </c>
      <c r="G57" s="23">
        <v>28517.45</v>
      </c>
      <c r="H57" s="23">
        <v>28517.45</v>
      </c>
      <c r="I57" s="23">
        <f t="shared" ref="I57:I60" si="2">+F57-H57</f>
        <v>201864.97</v>
      </c>
    </row>
    <row r="58" spans="1:9" x14ac:dyDescent="0.25">
      <c r="A58" s="23">
        <v>103</v>
      </c>
      <c r="B58" s="23">
        <v>3000</v>
      </c>
      <c r="C58" s="21" t="s">
        <v>55</v>
      </c>
      <c r="D58" s="23">
        <v>312135</v>
      </c>
      <c r="E58" s="23">
        <v>58400</v>
      </c>
      <c r="F58" s="23">
        <f>+D58+E58</f>
        <v>370535</v>
      </c>
      <c r="G58" s="23">
        <v>120943.07</v>
      </c>
      <c r="H58" s="23">
        <v>120943.07</v>
      </c>
      <c r="I58" s="23">
        <f t="shared" si="2"/>
        <v>249591.93</v>
      </c>
    </row>
    <row r="59" spans="1:9" x14ac:dyDescent="0.25">
      <c r="A59" s="23">
        <v>104</v>
      </c>
      <c r="B59" s="23">
        <v>4000</v>
      </c>
      <c r="C59" s="21" t="s">
        <v>56</v>
      </c>
      <c r="D59" s="23">
        <v>1926600</v>
      </c>
      <c r="E59" s="23">
        <v>1692231.57</v>
      </c>
      <c r="F59" s="23">
        <f t="shared" ref="F59:F60" si="3">+D59+E59</f>
        <v>3618831.5700000003</v>
      </c>
      <c r="G59" s="23">
        <v>1444600</v>
      </c>
      <c r="H59" s="23">
        <v>1444600</v>
      </c>
      <c r="I59" s="23">
        <f t="shared" si="2"/>
        <v>2174231.5700000003</v>
      </c>
    </row>
    <row r="60" spans="1:9" x14ac:dyDescent="0.25">
      <c r="A60" s="23">
        <v>105</v>
      </c>
      <c r="B60" s="23">
        <v>7000</v>
      </c>
      <c r="C60" s="25" t="s">
        <v>70</v>
      </c>
      <c r="D60" s="9">
        <v>0</v>
      </c>
      <c r="E60" s="9">
        <v>3747390.15</v>
      </c>
      <c r="F60" s="9">
        <f t="shared" si="3"/>
        <v>3747390.15</v>
      </c>
      <c r="G60" s="9">
        <v>0</v>
      </c>
      <c r="H60" s="9">
        <v>0</v>
      </c>
      <c r="I60" s="9">
        <f t="shared" si="2"/>
        <v>3747390.15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cp:lastPrinted>2019-01-14T22:48:49Z</cp:lastPrinted>
  <dcterms:created xsi:type="dcterms:W3CDTF">2018-04-06T17:43:57Z</dcterms:created>
  <dcterms:modified xsi:type="dcterms:W3CDTF">2023-02-14T22:26:31Z</dcterms:modified>
</cp:coreProperties>
</file>