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RESPALDO ELENAADMINISTRACION\PODER JUDICIAL\ARMONIZACION CONTABLE\2025\4 T Estados Financieros\4T_2025\"/>
    </mc:Choice>
  </mc:AlternateContent>
  <bookViews>
    <workbookView xWindow="0" yWindow="0" windowWidth="28770" windowHeight="12360"/>
  </bookViews>
  <sheets>
    <sheet name="F4_BP" sheetId="1" r:id="rId1"/>
  </sheets>
  <calcPr calcId="162913"/>
</workbook>
</file>

<file path=xl/calcChain.xml><?xml version="1.0" encoding="utf-8"?>
<calcChain xmlns="http://schemas.openxmlformats.org/spreadsheetml/2006/main">
  <c r="F80" i="1" l="1"/>
  <c r="E80" i="1"/>
  <c r="F78" i="1"/>
  <c r="E78" i="1"/>
  <c r="D78" i="1"/>
  <c r="F76" i="1"/>
  <c r="E76" i="1"/>
  <c r="D76" i="1"/>
  <c r="F75" i="1"/>
  <c r="F74" i="1" s="1"/>
  <c r="E75" i="1"/>
  <c r="E74" i="1" s="1"/>
  <c r="D75" i="1"/>
  <c r="D74" i="1" s="1"/>
  <c r="F72" i="1"/>
  <c r="E72" i="1"/>
  <c r="E82" i="1" s="1"/>
  <c r="E84" i="1" s="1"/>
  <c r="D72" i="1"/>
  <c r="D82" i="1" s="1"/>
  <c r="D84" i="1" s="1"/>
  <c r="F62" i="1"/>
  <c r="E62" i="1"/>
  <c r="F60" i="1"/>
  <c r="E60" i="1"/>
  <c r="D60" i="1"/>
  <c r="F58" i="1"/>
  <c r="E58" i="1"/>
  <c r="D58" i="1"/>
  <c r="F57" i="1"/>
  <c r="E57" i="1"/>
  <c r="D57" i="1"/>
  <c r="F56" i="1"/>
  <c r="E56" i="1"/>
  <c r="D56" i="1"/>
  <c r="F54" i="1"/>
  <c r="F64" i="1" s="1"/>
  <c r="F66" i="1" s="1"/>
  <c r="E54" i="1"/>
  <c r="E64" i="1" s="1"/>
  <c r="E66" i="1" s="1"/>
  <c r="D54" i="1"/>
  <c r="D64" i="1" s="1"/>
  <c r="D66" i="1" s="1"/>
  <c r="F48" i="1"/>
  <c r="F12" i="1" s="1"/>
  <c r="F9" i="1" s="1"/>
  <c r="F22" i="1" s="1"/>
  <c r="F24" i="1" s="1"/>
  <c r="F26" i="1" s="1"/>
  <c r="F35" i="1" s="1"/>
  <c r="E48" i="1"/>
  <c r="E12" i="1" s="1"/>
  <c r="E9" i="1" s="1"/>
  <c r="E22" i="1" s="1"/>
  <c r="E24" i="1" s="1"/>
  <c r="E26" i="1" s="1"/>
  <c r="E35" i="1" s="1"/>
  <c r="F44" i="1"/>
  <c r="E44" i="1"/>
  <c r="D44" i="1"/>
  <c r="F41" i="1"/>
  <c r="E41" i="1"/>
  <c r="D41" i="1"/>
  <c r="D48" i="1" s="1"/>
  <c r="D12" i="1" s="1"/>
  <c r="D9" i="1" s="1"/>
  <c r="D22" i="1" s="1"/>
  <c r="D24" i="1" s="1"/>
  <c r="D26" i="1" s="1"/>
  <c r="D35" i="1" s="1"/>
  <c r="F31" i="1"/>
  <c r="E31" i="1"/>
  <c r="D31" i="1"/>
  <c r="F18" i="1"/>
  <c r="E18" i="1"/>
  <c r="D18" i="1"/>
  <c r="F14" i="1"/>
  <c r="E14" i="1"/>
  <c r="D14" i="1"/>
  <c r="F82" i="1" l="1"/>
  <c r="F84" i="1" s="1"/>
</calcChain>
</file>

<file path=xl/sharedStrings.xml><?xml version="1.0" encoding="utf-8"?>
<sst xmlns="http://schemas.openxmlformats.org/spreadsheetml/2006/main" count="70" uniqueCount="46">
  <si>
    <t>Balance Presupuestario - LDF</t>
  </si>
  <si>
    <t>(PESOS)</t>
  </si>
  <si>
    <t>Concepto (c)</t>
  </si>
  <si>
    <t>Estimado/</t>
  </si>
  <si>
    <t>Aprobado (d)</t>
  </si>
  <si>
    <t>Devengado</t>
  </si>
  <si>
    <t>Recaudado/</t>
  </si>
  <si>
    <t xml:space="preserve">Pagado </t>
  </si>
  <si>
    <t>A. Ingresos Totales (A = A1+A2+A3)</t>
  </si>
  <si>
    <t>A1. Ingresos de Libre Disposición</t>
  </si>
  <si>
    <t>A2. Transferencias Federales Etiquetadas</t>
  </si>
  <si>
    <t>A3. Financiamiento Neto</t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</si>
  <si>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</si>
  <si>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</si>
  <si>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</si>
  <si>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</si>
  <si>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</si>
  <si>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>I. Balance Presupuestario (I = A – B + C)</t>
  </si>
  <si>
    <t>II. Balance Presupuestario sin Financiamiento Neto (II = I - A3)</t>
  </si>
  <si>
    <t>III. Balance Presupuestario sin Financiamiento Neto y sin Remanentes del Ejercicio Anterior (III= II - C)</t>
  </si>
  <si>
    <t>Concepto</t>
  </si>
  <si>
    <t>Aprobado</t>
  </si>
  <si>
    <t>Pagado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</si>
  <si>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</si>
  <si>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</si>
  <si>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</si>
  <si>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Estimado/ Aprobado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</si>
  <si>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</si>
  <si>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</si>
  <si>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</si>
  <si>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</si>
  <si>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</si>
  <si>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</si>
  <si>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</si>
  <si>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 xml:space="preserve">A1. Ingresos de Libre Disposición </t>
  </si>
  <si>
    <t>A3.1 Financiamiento Neto con Fuente de Pago de Ingresos de Libre Disposición (A3.1 = F1 – G1)</t>
  </si>
  <si>
    <t>V. Balance Presupuestario de Recursos Disponibles (V = A1 + A3.1 – B 1 + C1)</t>
  </si>
  <si>
    <t>VI. Balance Presupuestario de Recursos Disponibles sin Financiamiento Neto (VI = V – A3.1)</t>
  </si>
  <si>
    <t>A3.2 Financiamiento Neto con Fuente de Pago de Transferencias Federales Etiquetadas (A3.2 = F2 – G2)</t>
  </si>
  <si>
    <t>B2. Gasto Etiquetado (sin incluir Amortización de la Deuda Pública)</t>
  </si>
  <si>
    <t>VII. Balance Presupuestario de Recursos Etiquetados (VII = A2 + A3.2 – B2 + C2)</t>
  </si>
  <si>
    <t>VIII. Balance Presupuestario de Recursos Etiquetados sin Financiamiento Neto (VIII = VII – A3.2)</t>
  </si>
  <si>
    <r>
      <t>B. Egresos Presupuestarios</t>
    </r>
    <r>
      <rPr>
        <b/>
        <vertAlign val="superscript"/>
        <sz val="10"/>
        <color indexed="8"/>
        <rFont val="Arial Narrow"/>
        <family val="2"/>
      </rPr>
      <t>1</t>
    </r>
    <r>
      <rPr>
        <b/>
        <sz val="10"/>
        <color indexed="8"/>
        <rFont val="Arial Narrow"/>
        <family val="2"/>
      </rPr>
      <t xml:space="preserve"> (B = B1+B2)</t>
    </r>
  </si>
  <si>
    <t>IV. Balance Primario (IV = III + E)</t>
  </si>
  <si>
    <t>PODER JUDICIAL DEL ESTADO DE HIDALGO (a)</t>
  </si>
  <si>
    <t>Del 1 de Enero al 31 de Diciembre de 2025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</si>
</sst>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_ ;[Red]\-#,##0\ "/>
  </numFmts>
  <fonts count="6" x14ac:knownFonts="1">
    <font>
      <sz val="11"/>
      <color theme="1"/>
      <name val="Calibri"/>
      <family val="2"/>
      <scheme val="minor"/>
    </font>
    <font>
      <b/>
      <sz val="10"/>
      <color indexed="8"/>
      <name val="Arial Narrow"/>
      <family val="2"/>
    </font>
    <font>
      <b/>
      <vertAlign val="superscript"/>
      <sz val="10"/>
      <color indexed="8"/>
      <name val="Arial Narrow"/>
      <family val="2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lightGray">
        <bgColor rgb="FFBFBFBF"/>
      </patternFill>
    </fill>
  </fills>
  <borders count="1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vertical="center" wrapText="1"/>
    </xf>
    <xf numFmtId="164" fontId="4" fillId="0" borderId="5" xfId="0" applyNumberFormat="1" applyFont="1" applyBorder="1" applyAlignment="1">
      <alignment vertical="center" wrapText="1"/>
    </xf>
    <xf numFmtId="164" fontId="4" fillId="0" borderId="2" xfId="0" applyNumberFormat="1" applyFont="1" applyBorder="1" applyAlignment="1">
      <alignment vertical="center" wrapText="1"/>
    </xf>
    <xf numFmtId="164" fontId="3" fillId="0" borderId="5" xfId="0" applyNumberFormat="1" applyFont="1" applyBorder="1" applyAlignment="1">
      <alignment vertical="center" wrapText="1"/>
    </xf>
    <xf numFmtId="164" fontId="3" fillId="2" borderId="2" xfId="0" applyNumberFormat="1" applyFont="1" applyFill="1" applyBorder="1" applyAlignment="1">
      <alignment vertical="center" wrapText="1"/>
    </xf>
    <xf numFmtId="164" fontId="3" fillId="0" borderId="3" xfId="0" applyNumberFormat="1" applyFont="1" applyBorder="1" applyAlignment="1">
      <alignment vertical="center" wrapText="1"/>
    </xf>
    <xf numFmtId="164" fontId="4" fillId="2" borderId="8" xfId="0" applyNumberFormat="1" applyFont="1" applyFill="1" applyBorder="1" applyAlignment="1">
      <alignment horizontal="center" vertical="center" wrapText="1"/>
    </xf>
    <xf numFmtId="164" fontId="4" fillId="0" borderId="3" xfId="0" applyNumberFormat="1" applyFont="1" applyBorder="1" applyAlignment="1">
      <alignment vertical="center" wrapText="1"/>
    </xf>
    <xf numFmtId="164" fontId="3" fillId="0" borderId="0" xfId="0" applyNumberFormat="1" applyFont="1"/>
    <xf numFmtId="164" fontId="4" fillId="2" borderId="9" xfId="0" applyNumberFormat="1" applyFont="1" applyFill="1" applyBorder="1" applyAlignment="1">
      <alignment horizontal="center" vertical="center"/>
    </xf>
    <xf numFmtId="164" fontId="4" fillId="2" borderId="3" xfId="0" applyNumberFormat="1" applyFont="1" applyFill="1" applyBorder="1" applyAlignment="1">
      <alignment horizontal="center" vertical="center"/>
    </xf>
    <xf numFmtId="164" fontId="3" fillId="0" borderId="2" xfId="0" applyNumberFormat="1" applyFont="1" applyBorder="1" applyAlignment="1">
      <alignment vertical="center"/>
    </xf>
    <xf numFmtId="164" fontId="4" fillId="0" borderId="5" xfId="0" applyNumberFormat="1" applyFont="1" applyBorder="1" applyAlignment="1">
      <alignment vertical="center"/>
    </xf>
    <xf numFmtId="164" fontId="4" fillId="0" borderId="2" xfId="0" applyNumberFormat="1" applyFont="1" applyBorder="1" applyAlignment="1">
      <alignment vertical="center"/>
    </xf>
    <xf numFmtId="164" fontId="3" fillId="0" borderId="5" xfId="0" applyNumberFormat="1" applyFont="1" applyBorder="1" applyAlignment="1">
      <alignment vertical="center"/>
    </xf>
    <xf numFmtId="164" fontId="4" fillId="0" borderId="6" xfId="0" applyNumberFormat="1" applyFont="1" applyBorder="1" applyAlignment="1">
      <alignment vertical="center"/>
    </xf>
    <xf numFmtId="164" fontId="4" fillId="0" borderId="3" xfId="0" applyNumberFormat="1" applyFont="1" applyBorder="1" applyAlignment="1">
      <alignment vertical="center"/>
    </xf>
    <xf numFmtId="164" fontId="3" fillId="3" borderId="2" xfId="0" applyNumberFormat="1" applyFont="1" applyFill="1" applyBorder="1" applyAlignment="1">
      <alignment vertical="center"/>
    </xf>
    <xf numFmtId="164" fontId="4" fillId="2" borderId="4" xfId="0" applyNumberFormat="1" applyFont="1" applyFill="1" applyBorder="1" applyAlignment="1">
      <alignment horizontal="center" vertical="center" wrapText="1"/>
    </xf>
    <xf numFmtId="164" fontId="4" fillId="2" borderId="6" xfId="0" applyNumberFormat="1" applyFont="1" applyFill="1" applyBorder="1" applyAlignment="1">
      <alignment horizontal="center" vertical="center" wrapText="1"/>
    </xf>
    <xf numFmtId="164" fontId="4" fillId="2" borderId="4" xfId="0" applyNumberFormat="1" applyFont="1" applyFill="1" applyBorder="1" applyAlignment="1">
      <alignment horizontal="center" vertical="center"/>
    </xf>
    <xf numFmtId="164" fontId="4" fillId="2" borderId="6" xfId="0" applyNumberFormat="1" applyFont="1" applyFill="1" applyBorder="1" applyAlignment="1">
      <alignment horizontal="center" vertical="center"/>
    </xf>
    <xf numFmtId="164" fontId="3" fillId="0" borderId="10" xfId="0" applyNumberFormat="1" applyFont="1" applyBorder="1" applyAlignment="1">
      <alignment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164" fontId="4" fillId="0" borderId="11" xfId="0" applyNumberFormat="1" applyFont="1" applyBorder="1" applyAlignment="1">
      <alignment horizontal="left" vertical="center" wrapText="1"/>
    </xf>
    <xf numFmtId="164" fontId="4" fillId="0" borderId="9" xfId="0" applyNumberFormat="1" applyFont="1" applyBorder="1" applyAlignment="1">
      <alignment horizontal="left" vertical="center" wrapText="1"/>
    </xf>
    <xf numFmtId="164" fontId="3" fillId="0" borderId="13" xfId="0" applyNumberFormat="1" applyFont="1" applyBorder="1" applyAlignment="1">
      <alignment horizontal="left" vertical="center" wrapText="1"/>
    </xf>
    <xf numFmtId="164" fontId="3" fillId="0" borderId="2" xfId="0" applyNumberFormat="1" applyFont="1" applyBorder="1" applyAlignment="1">
      <alignment horizontal="left" vertical="center" wrapText="1"/>
    </xf>
    <xf numFmtId="164" fontId="4" fillId="0" borderId="13" xfId="0" applyNumberFormat="1" applyFont="1" applyBorder="1" applyAlignment="1">
      <alignment horizontal="left" vertical="center" wrapText="1"/>
    </xf>
    <xf numFmtId="164" fontId="4" fillId="0" borderId="2" xfId="0" applyNumberFormat="1" applyFont="1" applyBorder="1" applyAlignment="1">
      <alignment horizontal="left" vertical="center" wrapText="1"/>
    </xf>
    <xf numFmtId="164" fontId="3" fillId="0" borderId="14" xfId="0" applyNumberFormat="1" applyFont="1" applyBorder="1" applyAlignment="1">
      <alignment horizontal="left" vertical="center" wrapText="1"/>
    </xf>
    <xf numFmtId="164" fontId="3" fillId="0" borderId="3" xfId="0" applyNumberFormat="1" applyFont="1" applyBorder="1" applyAlignment="1">
      <alignment horizontal="left" vertical="center" wrapText="1"/>
    </xf>
    <xf numFmtId="164" fontId="4" fillId="2" borderId="7" xfId="0" applyNumberFormat="1" applyFont="1" applyFill="1" applyBorder="1" applyAlignment="1">
      <alignment horizontal="center" vertical="center"/>
    </xf>
    <xf numFmtId="164" fontId="4" fillId="2" borderId="10" xfId="0" applyNumberFormat="1" applyFont="1" applyFill="1" applyBorder="1" applyAlignment="1">
      <alignment horizontal="center" vertical="center"/>
    </xf>
    <xf numFmtId="164" fontId="3" fillId="0" borderId="11" xfId="0" applyNumberFormat="1" applyFont="1" applyBorder="1" applyAlignment="1">
      <alignment horizontal="left" vertical="center" wrapText="1"/>
    </xf>
    <xf numFmtId="164" fontId="3" fillId="0" borderId="9" xfId="0" applyNumberFormat="1" applyFont="1" applyBorder="1" applyAlignment="1">
      <alignment horizontal="left" vertical="center" wrapText="1"/>
    </xf>
    <xf numFmtId="164" fontId="4" fillId="0" borderId="14" xfId="0" applyNumberFormat="1" applyFont="1" applyBorder="1" applyAlignment="1">
      <alignment horizontal="left" vertical="center" wrapText="1"/>
    </xf>
    <xf numFmtId="164" fontId="4" fillId="0" borderId="3" xfId="0" applyNumberFormat="1" applyFont="1" applyBorder="1" applyAlignment="1">
      <alignment horizontal="left" vertical="center" wrapText="1"/>
    </xf>
    <xf numFmtId="164" fontId="4" fillId="2" borderId="11" xfId="0" applyNumberFormat="1" applyFont="1" applyFill="1" applyBorder="1" applyAlignment="1">
      <alignment horizontal="center" vertical="center"/>
    </xf>
    <xf numFmtId="164" fontId="4" fillId="2" borderId="9" xfId="0" applyNumberFormat="1" applyFont="1" applyFill="1" applyBorder="1" applyAlignment="1">
      <alignment horizontal="center" vertical="center"/>
    </xf>
    <xf numFmtId="164" fontId="4" fillId="2" borderId="14" xfId="0" applyNumberFormat="1" applyFont="1" applyFill="1" applyBorder="1" applyAlignment="1">
      <alignment horizontal="center" vertical="center"/>
    </xf>
    <xf numFmtId="164" fontId="4" fillId="2" borderId="3" xfId="0" applyNumberFormat="1" applyFont="1" applyFill="1" applyBorder="1" applyAlignment="1">
      <alignment horizontal="center" vertical="center"/>
    </xf>
    <xf numFmtId="164" fontId="3" fillId="0" borderId="11" xfId="0" applyNumberFormat="1" applyFont="1" applyBorder="1" applyAlignment="1">
      <alignment horizontal="left" vertical="center"/>
    </xf>
    <xf numFmtId="164" fontId="3" fillId="0" borderId="9" xfId="0" applyNumberFormat="1" applyFont="1" applyBorder="1" applyAlignment="1">
      <alignment horizontal="left" vertical="center"/>
    </xf>
    <xf numFmtId="164" fontId="4" fillId="0" borderId="13" xfId="0" applyNumberFormat="1" applyFont="1" applyBorder="1" applyAlignment="1">
      <alignment horizontal="left" vertical="center"/>
    </xf>
    <xf numFmtId="164" fontId="4" fillId="0" borderId="2" xfId="0" applyNumberFormat="1" applyFont="1" applyBorder="1" applyAlignment="1">
      <alignment horizontal="left" vertical="center"/>
    </xf>
    <xf numFmtId="164" fontId="3" fillId="0" borderId="13" xfId="0" applyNumberFormat="1" applyFont="1" applyBorder="1" applyAlignment="1">
      <alignment horizontal="left" vertical="center"/>
    </xf>
    <xf numFmtId="164" fontId="3" fillId="0" borderId="2" xfId="0" applyNumberFormat="1" applyFont="1" applyBorder="1" applyAlignment="1">
      <alignment horizontal="left" vertical="center"/>
    </xf>
    <xf numFmtId="164" fontId="4" fillId="0" borderId="14" xfId="0" applyNumberFormat="1" applyFont="1" applyBorder="1" applyAlignment="1">
      <alignment horizontal="left" vertical="center"/>
    </xf>
    <xf numFmtId="164" fontId="4" fillId="0" borderId="3" xfId="0" applyNumberFormat="1" applyFont="1" applyBorder="1" applyAlignment="1">
      <alignment horizontal="left" vertical="center"/>
    </xf>
    <xf numFmtId="164" fontId="4" fillId="2" borderId="12" xfId="0" applyNumberFormat="1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0" fontId="3" fillId="0" borderId="0" xfId="0" applyFont="1" applyBorder="1" applyAlignment="1"/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3" fillId="0" borderId="0" xfId="0" applyFont="1" applyBorder="1" applyAlignment="1"/>
    <xf numFmtId="0" fontId="3" fillId="0" borderId="0" xfId="0" applyFont="1" applyBorder="1"/>
    <xf numFmtId="0" fontId="5" fillId="0" borderId="0" xfId="0" applyFont="1"/>
    <xf numFmtId="0" fontId="5" fillId="0" borderId="0" xfId="0" applyFont="1" applyBorder="1" applyAlignment="1">
      <alignment vertical="center"/>
    </xf>
    <xf numFmtId="0" fontId="5" fillId="0" borderId="0" xfId="0" applyFont="1" applyAlignment="1">
      <alignment wrapText="1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top" wrapText="1"/>
    </xf>
    <xf numFmtId="0" fontId="5" fillId="0" borderId="0" xfId="0" applyFont="1" applyAlignment="1">
      <alignment vertical="center"/>
    </xf>
    <xf numFmtId="0" fontId="0" fillId="0" borderId="0" xfId="0" applyAlignment="1">
      <alignment horizontal="center" vertical="top" wrapText="1"/>
    </xf>
    <xf numFmtId="0" fontId="5" fillId="0" borderId="0" xfId="0" applyFont="1" applyBorder="1" applyAlignment="1">
      <alignment vertical="top" wrapText="1"/>
    </xf>
    <xf numFmtId="0" fontId="0" fillId="0" borderId="0" xfId="0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F102"/>
  <sheetViews>
    <sheetView tabSelected="1" workbookViewId="0">
      <pane ySplit="8" topLeftCell="A9" activePane="bottomLeft" state="frozen"/>
      <selection pane="bottomLeft" activeCell="B17" sqref="B17:C17"/>
    </sheetView>
  </sheetViews>
  <sheetFormatPr baseColWidth="10" defaultRowHeight="12.75" x14ac:dyDescent="0.2"/>
  <cols>
    <col min="1" max="1" width="4.85546875" style="1" customWidth="1"/>
    <col min="2" max="2" width="69.7109375" style="1" bestFit="1" customWidth="1"/>
    <col min="3" max="3" width="7.85546875" style="1" customWidth="1"/>
    <col min="4" max="4" width="21.28515625" style="1" customWidth="1"/>
    <col min="5" max="5" width="20.5703125" style="1" customWidth="1"/>
    <col min="6" max="6" width="20.85546875" style="1" customWidth="1"/>
    <col min="7" max="256" width="11.42578125" style="1"/>
    <col min="257" max="257" width="4.85546875" style="1" customWidth="1"/>
    <col min="258" max="258" width="69.7109375" style="1" bestFit="1" customWidth="1"/>
    <col min="259" max="259" width="7.85546875" style="1" customWidth="1"/>
    <col min="260" max="260" width="21.28515625" style="1" customWidth="1"/>
    <col min="261" max="261" width="20.5703125" style="1" customWidth="1"/>
    <col min="262" max="262" width="20.85546875" style="1" customWidth="1"/>
    <col min="263" max="512" width="11.42578125" style="1"/>
    <col min="513" max="513" width="4.85546875" style="1" customWidth="1"/>
    <col min="514" max="514" width="69.7109375" style="1" bestFit="1" customWidth="1"/>
    <col min="515" max="515" width="7.85546875" style="1" customWidth="1"/>
    <col min="516" max="516" width="21.28515625" style="1" customWidth="1"/>
    <col min="517" max="517" width="20.5703125" style="1" customWidth="1"/>
    <col min="518" max="518" width="20.85546875" style="1" customWidth="1"/>
    <col min="519" max="768" width="11.42578125" style="1"/>
    <col min="769" max="769" width="4.85546875" style="1" customWidth="1"/>
    <col min="770" max="770" width="69.7109375" style="1" bestFit="1" customWidth="1"/>
    <col min="771" max="771" width="7.85546875" style="1" customWidth="1"/>
    <col min="772" max="772" width="21.28515625" style="1" customWidth="1"/>
    <col min="773" max="773" width="20.5703125" style="1" customWidth="1"/>
    <col min="774" max="774" width="20.85546875" style="1" customWidth="1"/>
    <col min="775" max="1024" width="11.42578125" style="1"/>
    <col min="1025" max="1025" width="4.85546875" style="1" customWidth="1"/>
    <col min="1026" max="1026" width="69.7109375" style="1" bestFit="1" customWidth="1"/>
    <col min="1027" max="1027" width="7.85546875" style="1" customWidth="1"/>
    <col min="1028" max="1028" width="21.28515625" style="1" customWidth="1"/>
    <col min="1029" max="1029" width="20.5703125" style="1" customWidth="1"/>
    <col min="1030" max="1030" width="20.85546875" style="1" customWidth="1"/>
    <col min="1031" max="1280" width="11.42578125" style="1"/>
    <col min="1281" max="1281" width="4.85546875" style="1" customWidth="1"/>
    <col min="1282" max="1282" width="69.7109375" style="1" bestFit="1" customWidth="1"/>
    <col min="1283" max="1283" width="7.85546875" style="1" customWidth="1"/>
    <col min="1284" max="1284" width="21.28515625" style="1" customWidth="1"/>
    <col min="1285" max="1285" width="20.5703125" style="1" customWidth="1"/>
    <col min="1286" max="1286" width="20.85546875" style="1" customWidth="1"/>
    <col min="1287" max="1536" width="11.42578125" style="1"/>
    <col min="1537" max="1537" width="4.85546875" style="1" customWidth="1"/>
    <col min="1538" max="1538" width="69.7109375" style="1" bestFit="1" customWidth="1"/>
    <col min="1539" max="1539" width="7.85546875" style="1" customWidth="1"/>
    <col min="1540" max="1540" width="21.28515625" style="1" customWidth="1"/>
    <col min="1541" max="1541" width="20.5703125" style="1" customWidth="1"/>
    <col min="1542" max="1542" width="20.85546875" style="1" customWidth="1"/>
    <col min="1543" max="1792" width="11.42578125" style="1"/>
    <col min="1793" max="1793" width="4.85546875" style="1" customWidth="1"/>
    <col min="1794" max="1794" width="69.7109375" style="1" bestFit="1" customWidth="1"/>
    <col min="1795" max="1795" width="7.85546875" style="1" customWidth="1"/>
    <col min="1796" max="1796" width="21.28515625" style="1" customWidth="1"/>
    <col min="1797" max="1797" width="20.5703125" style="1" customWidth="1"/>
    <col min="1798" max="1798" width="20.85546875" style="1" customWidth="1"/>
    <col min="1799" max="2048" width="11.42578125" style="1"/>
    <col min="2049" max="2049" width="4.85546875" style="1" customWidth="1"/>
    <col min="2050" max="2050" width="69.7109375" style="1" bestFit="1" customWidth="1"/>
    <col min="2051" max="2051" width="7.85546875" style="1" customWidth="1"/>
    <col min="2052" max="2052" width="21.28515625" style="1" customWidth="1"/>
    <col min="2053" max="2053" width="20.5703125" style="1" customWidth="1"/>
    <col min="2054" max="2054" width="20.85546875" style="1" customWidth="1"/>
    <col min="2055" max="2304" width="11.42578125" style="1"/>
    <col min="2305" max="2305" width="4.85546875" style="1" customWidth="1"/>
    <col min="2306" max="2306" width="69.7109375" style="1" bestFit="1" customWidth="1"/>
    <col min="2307" max="2307" width="7.85546875" style="1" customWidth="1"/>
    <col min="2308" max="2308" width="21.28515625" style="1" customWidth="1"/>
    <col min="2309" max="2309" width="20.5703125" style="1" customWidth="1"/>
    <col min="2310" max="2310" width="20.85546875" style="1" customWidth="1"/>
    <col min="2311" max="2560" width="11.42578125" style="1"/>
    <col min="2561" max="2561" width="4.85546875" style="1" customWidth="1"/>
    <col min="2562" max="2562" width="69.7109375" style="1" bestFit="1" customWidth="1"/>
    <col min="2563" max="2563" width="7.85546875" style="1" customWidth="1"/>
    <col min="2564" max="2564" width="21.28515625" style="1" customWidth="1"/>
    <col min="2565" max="2565" width="20.5703125" style="1" customWidth="1"/>
    <col min="2566" max="2566" width="20.85546875" style="1" customWidth="1"/>
    <col min="2567" max="2816" width="11.42578125" style="1"/>
    <col min="2817" max="2817" width="4.85546875" style="1" customWidth="1"/>
    <col min="2818" max="2818" width="69.7109375" style="1" bestFit="1" customWidth="1"/>
    <col min="2819" max="2819" width="7.85546875" style="1" customWidth="1"/>
    <col min="2820" max="2820" width="21.28515625" style="1" customWidth="1"/>
    <col min="2821" max="2821" width="20.5703125" style="1" customWidth="1"/>
    <col min="2822" max="2822" width="20.85546875" style="1" customWidth="1"/>
    <col min="2823" max="3072" width="11.42578125" style="1"/>
    <col min="3073" max="3073" width="4.85546875" style="1" customWidth="1"/>
    <col min="3074" max="3074" width="69.7109375" style="1" bestFit="1" customWidth="1"/>
    <col min="3075" max="3075" width="7.85546875" style="1" customWidth="1"/>
    <col min="3076" max="3076" width="21.28515625" style="1" customWidth="1"/>
    <col min="3077" max="3077" width="20.5703125" style="1" customWidth="1"/>
    <col min="3078" max="3078" width="20.85546875" style="1" customWidth="1"/>
    <col min="3079" max="3328" width="11.42578125" style="1"/>
    <col min="3329" max="3329" width="4.85546875" style="1" customWidth="1"/>
    <col min="3330" max="3330" width="69.7109375" style="1" bestFit="1" customWidth="1"/>
    <col min="3331" max="3331" width="7.85546875" style="1" customWidth="1"/>
    <col min="3332" max="3332" width="21.28515625" style="1" customWidth="1"/>
    <col min="3333" max="3333" width="20.5703125" style="1" customWidth="1"/>
    <col min="3334" max="3334" width="20.85546875" style="1" customWidth="1"/>
    <col min="3335" max="3584" width="11.42578125" style="1"/>
    <col min="3585" max="3585" width="4.85546875" style="1" customWidth="1"/>
    <col min="3586" max="3586" width="69.7109375" style="1" bestFit="1" customWidth="1"/>
    <col min="3587" max="3587" width="7.85546875" style="1" customWidth="1"/>
    <col min="3588" max="3588" width="21.28515625" style="1" customWidth="1"/>
    <col min="3589" max="3589" width="20.5703125" style="1" customWidth="1"/>
    <col min="3590" max="3590" width="20.85546875" style="1" customWidth="1"/>
    <col min="3591" max="3840" width="11.42578125" style="1"/>
    <col min="3841" max="3841" width="4.85546875" style="1" customWidth="1"/>
    <col min="3842" max="3842" width="69.7109375" style="1" bestFit="1" customWidth="1"/>
    <col min="3843" max="3843" width="7.85546875" style="1" customWidth="1"/>
    <col min="3844" max="3844" width="21.28515625" style="1" customWidth="1"/>
    <col min="3845" max="3845" width="20.5703125" style="1" customWidth="1"/>
    <col min="3846" max="3846" width="20.85546875" style="1" customWidth="1"/>
    <col min="3847" max="4096" width="11.42578125" style="1"/>
    <col min="4097" max="4097" width="4.85546875" style="1" customWidth="1"/>
    <col min="4098" max="4098" width="69.7109375" style="1" bestFit="1" customWidth="1"/>
    <col min="4099" max="4099" width="7.85546875" style="1" customWidth="1"/>
    <col min="4100" max="4100" width="21.28515625" style="1" customWidth="1"/>
    <col min="4101" max="4101" width="20.5703125" style="1" customWidth="1"/>
    <col min="4102" max="4102" width="20.85546875" style="1" customWidth="1"/>
    <col min="4103" max="4352" width="11.42578125" style="1"/>
    <col min="4353" max="4353" width="4.85546875" style="1" customWidth="1"/>
    <col min="4354" max="4354" width="69.7109375" style="1" bestFit="1" customWidth="1"/>
    <col min="4355" max="4355" width="7.85546875" style="1" customWidth="1"/>
    <col min="4356" max="4356" width="21.28515625" style="1" customWidth="1"/>
    <col min="4357" max="4357" width="20.5703125" style="1" customWidth="1"/>
    <col min="4358" max="4358" width="20.85546875" style="1" customWidth="1"/>
    <col min="4359" max="4608" width="11.42578125" style="1"/>
    <col min="4609" max="4609" width="4.85546875" style="1" customWidth="1"/>
    <col min="4610" max="4610" width="69.7109375" style="1" bestFit="1" customWidth="1"/>
    <col min="4611" max="4611" width="7.85546875" style="1" customWidth="1"/>
    <col min="4612" max="4612" width="21.28515625" style="1" customWidth="1"/>
    <col min="4613" max="4613" width="20.5703125" style="1" customWidth="1"/>
    <col min="4614" max="4614" width="20.85546875" style="1" customWidth="1"/>
    <col min="4615" max="4864" width="11.42578125" style="1"/>
    <col min="4865" max="4865" width="4.85546875" style="1" customWidth="1"/>
    <col min="4866" max="4866" width="69.7109375" style="1" bestFit="1" customWidth="1"/>
    <col min="4867" max="4867" width="7.85546875" style="1" customWidth="1"/>
    <col min="4868" max="4868" width="21.28515625" style="1" customWidth="1"/>
    <col min="4869" max="4869" width="20.5703125" style="1" customWidth="1"/>
    <col min="4870" max="4870" width="20.85546875" style="1" customWidth="1"/>
    <col min="4871" max="5120" width="11.42578125" style="1"/>
    <col min="5121" max="5121" width="4.85546875" style="1" customWidth="1"/>
    <col min="5122" max="5122" width="69.7109375" style="1" bestFit="1" customWidth="1"/>
    <col min="5123" max="5123" width="7.85546875" style="1" customWidth="1"/>
    <col min="5124" max="5124" width="21.28515625" style="1" customWidth="1"/>
    <col min="5125" max="5125" width="20.5703125" style="1" customWidth="1"/>
    <col min="5126" max="5126" width="20.85546875" style="1" customWidth="1"/>
    <col min="5127" max="5376" width="11.42578125" style="1"/>
    <col min="5377" max="5377" width="4.85546875" style="1" customWidth="1"/>
    <col min="5378" max="5378" width="69.7109375" style="1" bestFit="1" customWidth="1"/>
    <col min="5379" max="5379" width="7.85546875" style="1" customWidth="1"/>
    <col min="5380" max="5380" width="21.28515625" style="1" customWidth="1"/>
    <col min="5381" max="5381" width="20.5703125" style="1" customWidth="1"/>
    <col min="5382" max="5382" width="20.85546875" style="1" customWidth="1"/>
    <col min="5383" max="5632" width="11.42578125" style="1"/>
    <col min="5633" max="5633" width="4.85546875" style="1" customWidth="1"/>
    <col min="5634" max="5634" width="69.7109375" style="1" bestFit="1" customWidth="1"/>
    <col min="5635" max="5635" width="7.85546875" style="1" customWidth="1"/>
    <col min="5636" max="5636" width="21.28515625" style="1" customWidth="1"/>
    <col min="5637" max="5637" width="20.5703125" style="1" customWidth="1"/>
    <col min="5638" max="5638" width="20.85546875" style="1" customWidth="1"/>
    <col min="5639" max="5888" width="11.42578125" style="1"/>
    <col min="5889" max="5889" width="4.85546875" style="1" customWidth="1"/>
    <col min="5890" max="5890" width="69.7109375" style="1" bestFit="1" customWidth="1"/>
    <col min="5891" max="5891" width="7.85546875" style="1" customWidth="1"/>
    <col min="5892" max="5892" width="21.28515625" style="1" customWidth="1"/>
    <col min="5893" max="5893" width="20.5703125" style="1" customWidth="1"/>
    <col min="5894" max="5894" width="20.85546875" style="1" customWidth="1"/>
    <col min="5895" max="6144" width="11.42578125" style="1"/>
    <col min="6145" max="6145" width="4.85546875" style="1" customWidth="1"/>
    <col min="6146" max="6146" width="69.7109375" style="1" bestFit="1" customWidth="1"/>
    <col min="6147" max="6147" width="7.85546875" style="1" customWidth="1"/>
    <col min="6148" max="6148" width="21.28515625" style="1" customWidth="1"/>
    <col min="6149" max="6149" width="20.5703125" style="1" customWidth="1"/>
    <col min="6150" max="6150" width="20.85546875" style="1" customWidth="1"/>
    <col min="6151" max="6400" width="11.42578125" style="1"/>
    <col min="6401" max="6401" width="4.85546875" style="1" customWidth="1"/>
    <col min="6402" max="6402" width="69.7109375" style="1" bestFit="1" customWidth="1"/>
    <col min="6403" max="6403" width="7.85546875" style="1" customWidth="1"/>
    <col min="6404" max="6404" width="21.28515625" style="1" customWidth="1"/>
    <col min="6405" max="6405" width="20.5703125" style="1" customWidth="1"/>
    <col min="6406" max="6406" width="20.85546875" style="1" customWidth="1"/>
    <col min="6407" max="6656" width="11.42578125" style="1"/>
    <col min="6657" max="6657" width="4.85546875" style="1" customWidth="1"/>
    <col min="6658" max="6658" width="69.7109375" style="1" bestFit="1" customWidth="1"/>
    <col min="6659" max="6659" width="7.85546875" style="1" customWidth="1"/>
    <col min="6660" max="6660" width="21.28515625" style="1" customWidth="1"/>
    <col min="6661" max="6661" width="20.5703125" style="1" customWidth="1"/>
    <col min="6662" max="6662" width="20.85546875" style="1" customWidth="1"/>
    <col min="6663" max="6912" width="11.42578125" style="1"/>
    <col min="6913" max="6913" width="4.85546875" style="1" customWidth="1"/>
    <col min="6914" max="6914" width="69.7109375" style="1" bestFit="1" customWidth="1"/>
    <col min="6915" max="6915" width="7.85546875" style="1" customWidth="1"/>
    <col min="6916" max="6916" width="21.28515625" style="1" customWidth="1"/>
    <col min="6917" max="6917" width="20.5703125" style="1" customWidth="1"/>
    <col min="6918" max="6918" width="20.85546875" style="1" customWidth="1"/>
    <col min="6919" max="7168" width="11.42578125" style="1"/>
    <col min="7169" max="7169" width="4.85546875" style="1" customWidth="1"/>
    <col min="7170" max="7170" width="69.7109375" style="1" bestFit="1" customWidth="1"/>
    <col min="7171" max="7171" width="7.85546875" style="1" customWidth="1"/>
    <col min="7172" max="7172" width="21.28515625" style="1" customWidth="1"/>
    <col min="7173" max="7173" width="20.5703125" style="1" customWidth="1"/>
    <col min="7174" max="7174" width="20.85546875" style="1" customWidth="1"/>
    <col min="7175" max="7424" width="11.42578125" style="1"/>
    <col min="7425" max="7425" width="4.85546875" style="1" customWidth="1"/>
    <col min="7426" max="7426" width="69.7109375" style="1" bestFit="1" customWidth="1"/>
    <col min="7427" max="7427" width="7.85546875" style="1" customWidth="1"/>
    <col min="7428" max="7428" width="21.28515625" style="1" customWidth="1"/>
    <col min="7429" max="7429" width="20.5703125" style="1" customWidth="1"/>
    <col min="7430" max="7430" width="20.85546875" style="1" customWidth="1"/>
    <col min="7431" max="7680" width="11.42578125" style="1"/>
    <col min="7681" max="7681" width="4.85546875" style="1" customWidth="1"/>
    <col min="7682" max="7682" width="69.7109375" style="1" bestFit="1" customWidth="1"/>
    <col min="7683" max="7683" width="7.85546875" style="1" customWidth="1"/>
    <col min="7684" max="7684" width="21.28515625" style="1" customWidth="1"/>
    <col min="7685" max="7685" width="20.5703125" style="1" customWidth="1"/>
    <col min="7686" max="7686" width="20.85546875" style="1" customWidth="1"/>
    <col min="7687" max="7936" width="11.42578125" style="1"/>
    <col min="7937" max="7937" width="4.85546875" style="1" customWidth="1"/>
    <col min="7938" max="7938" width="69.7109375" style="1" bestFit="1" customWidth="1"/>
    <col min="7939" max="7939" width="7.85546875" style="1" customWidth="1"/>
    <col min="7940" max="7940" width="21.28515625" style="1" customWidth="1"/>
    <col min="7941" max="7941" width="20.5703125" style="1" customWidth="1"/>
    <col min="7942" max="7942" width="20.85546875" style="1" customWidth="1"/>
    <col min="7943" max="8192" width="11.42578125" style="1"/>
    <col min="8193" max="8193" width="4.85546875" style="1" customWidth="1"/>
    <col min="8194" max="8194" width="69.7109375" style="1" bestFit="1" customWidth="1"/>
    <col min="8195" max="8195" width="7.85546875" style="1" customWidth="1"/>
    <col min="8196" max="8196" width="21.28515625" style="1" customWidth="1"/>
    <col min="8197" max="8197" width="20.5703125" style="1" customWidth="1"/>
    <col min="8198" max="8198" width="20.85546875" style="1" customWidth="1"/>
    <col min="8199" max="8448" width="11.42578125" style="1"/>
    <col min="8449" max="8449" width="4.85546875" style="1" customWidth="1"/>
    <col min="8450" max="8450" width="69.7109375" style="1" bestFit="1" customWidth="1"/>
    <col min="8451" max="8451" width="7.85546875" style="1" customWidth="1"/>
    <col min="8452" max="8452" width="21.28515625" style="1" customWidth="1"/>
    <col min="8453" max="8453" width="20.5703125" style="1" customWidth="1"/>
    <col min="8454" max="8454" width="20.85546875" style="1" customWidth="1"/>
    <col min="8455" max="8704" width="11.42578125" style="1"/>
    <col min="8705" max="8705" width="4.85546875" style="1" customWidth="1"/>
    <col min="8706" max="8706" width="69.7109375" style="1" bestFit="1" customWidth="1"/>
    <col min="8707" max="8707" width="7.85546875" style="1" customWidth="1"/>
    <col min="8708" max="8708" width="21.28515625" style="1" customWidth="1"/>
    <col min="8709" max="8709" width="20.5703125" style="1" customWidth="1"/>
    <col min="8710" max="8710" width="20.85546875" style="1" customWidth="1"/>
    <col min="8711" max="8960" width="11.42578125" style="1"/>
    <col min="8961" max="8961" width="4.85546875" style="1" customWidth="1"/>
    <col min="8962" max="8962" width="69.7109375" style="1" bestFit="1" customWidth="1"/>
    <col min="8963" max="8963" width="7.85546875" style="1" customWidth="1"/>
    <col min="8964" max="8964" width="21.28515625" style="1" customWidth="1"/>
    <col min="8965" max="8965" width="20.5703125" style="1" customWidth="1"/>
    <col min="8966" max="8966" width="20.85546875" style="1" customWidth="1"/>
    <col min="8967" max="9216" width="11.42578125" style="1"/>
    <col min="9217" max="9217" width="4.85546875" style="1" customWidth="1"/>
    <col min="9218" max="9218" width="69.7109375" style="1" bestFit="1" customWidth="1"/>
    <col min="9219" max="9219" width="7.85546875" style="1" customWidth="1"/>
    <col min="9220" max="9220" width="21.28515625" style="1" customWidth="1"/>
    <col min="9221" max="9221" width="20.5703125" style="1" customWidth="1"/>
    <col min="9222" max="9222" width="20.85546875" style="1" customWidth="1"/>
    <col min="9223" max="9472" width="11.42578125" style="1"/>
    <col min="9473" max="9473" width="4.85546875" style="1" customWidth="1"/>
    <col min="9474" max="9474" width="69.7109375" style="1" bestFit="1" customWidth="1"/>
    <col min="9475" max="9475" width="7.85546875" style="1" customWidth="1"/>
    <col min="9476" max="9476" width="21.28515625" style="1" customWidth="1"/>
    <col min="9477" max="9477" width="20.5703125" style="1" customWidth="1"/>
    <col min="9478" max="9478" width="20.85546875" style="1" customWidth="1"/>
    <col min="9479" max="9728" width="11.42578125" style="1"/>
    <col min="9729" max="9729" width="4.85546875" style="1" customWidth="1"/>
    <col min="9730" max="9730" width="69.7109375" style="1" bestFit="1" customWidth="1"/>
    <col min="9731" max="9731" width="7.85546875" style="1" customWidth="1"/>
    <col min="9732" max="9732" width="21.28515625" style="1" customWidth="1"/>
    <col min="9733" max="9733" width="20.5703125" style="1" customWidth="1"/>
    <col min="9734" max="9734" width="20.85546875" style="1" customWidth="1"/>
    <col min="9735" max="9984" width="11.42578125" style="1"/>
    <col min="9985" max="9985" width="4.85546875" style="1" customWidth="1"/>
    <col min="9986" max="9986" width="69.7109375" style="1" bestFit="1" customWidth="1"/>
    <col min="9987" max="9987" width="7.85546875" style="1" customWidth="1"/>
    <col min="9988" max="9988" width="21.28515625" style="1" customWidth="1"/>
    <col min="9989" max="9989" width="20.5703125" style="1" customWidth="1"/>
    <col min="9990" max="9990" width="20.85546875" style="1" customWidth="1"/>
    <col min="9991" max="10240" width="11.42578125" style="1"/>
    <col min="10241" max="10241" width="4.85546875" style="1" customWidth="1"/>
    <col min="10242" max="10242" width="69.7109375" style="1" bestFit="1" customWidth="1"/>
    <col min="10243" max="10243" width="7.85546875" style="1" customWidth="1"/>
    <col min="10244" max="10244" width="21.28515625" style="1" customWidth="1"/>
    <col min="10245" max="10245" width="20.5703125" style="1" customWidth="1"/>
    <col min="10246" max="10246" width="20.85546875" style="1" customWidth="1"/>
    <col min="10247" max="10496" width="11.42578125" style="1"/>
    <col min="10497" max="10497" width="4.85546875" style="1" customWidth="1"/>
    <col min="10498" max="10498" width="69.7109375" style="1" bestFit="1" customWidth="1"/>
    <col min="10499" max="10499" width="7.85546875" style="1" customWidth="1"/>
    <col min="10500" max="10500" width="21.28515625" style="1" customWidth="1"/>
    <col min="10501" max="10501" width="20.5703125" style="1" customWidth="1"/>
    <col min="10502" max="10502" width="20.85546875" style="1" customWidth="1"/>
    <col min="10503" max="10752" width="11.42578125" style="1"/>
    <col min="10753" max="10753" width="4.85546875" style="1" customWidth="1"/>
    <col min="10754" max="10754" width="69.7109375" style="1" bestFit="1" customWidth="1"/>
    <col min="10755" max="10755" width="7.85546875" style="1" customWidth="1"/>
    <col min="10756" max="10756" width="21.28515625" style="1" customWidth="1"/>
    <col min="10757" max="10757" width="20.5703125" style="1" customWidth="1"/>
    <col min="10758" max="10758" width="20.85546875" style="1" customWidth="1"/>
    <col min="10759" max="11008" width="11.42578125" style="1"/>
    <col min="11009" max="11009" width="4.85546875" style="1" customWidth="1"/>
    <col min="11010" max="11010" width="69.7109375" style="1" bestFit="1" customWidth="1"/>
    <col min="11011" max="11011" width="7.85546875" style="1" customWidth="1"/>
    <col min="11012" max="11012" width="21.28515625" style="1" customWidth="1"/>
    <col min="11013" max="11013" width="20.5703125" style="1" customWidth="1"/>
    <col min="11014" max="11014" width="20.85546875" style="1" customWidth="1"/>
    <col min="11015" max="11264" width="11.42578125" style="1"/>
    <col min="11265" max="11265" width="4.85546875" style="1" customWidth="1"/>
    <col min="11266" max="11266" width="69.7109375" style="1" bestFit="1" customWidth="1"/>
    <col min="11267" max="11267" width="7.85546875" style="1" customWidth="1"/>
    <col min="11268" max="11268" width="21.28515625" style="1" customWidth="1"/>
    <col min="11269" max="11269" width="20.5703125" style="1" customWidth="1"/>
    <col min="11270" max="11270" width="20.85546875" style="1" customWidth="1"/>
    <col min="11271" max="11520" width="11.42578125" style="1"/>
    <col min="11521" max="11521" width="4.85546875" style="1" customWidth="1"/>
    <col min="11522" max="11522" width="69.7109375" style="1" bestFit="1" customWidth="1"/>
    <col min="11523" max="11523" width="7.85546875" style="1" customWidth="1"/>
    <col min="11524" max="11524" width="21.28515625" style="1" customWidth="1"/>
    <col min="11525" max="11525" width="20.5703125" style="1" customWidth="1"/>
    <col min="11526" max="11526" width="20.85546875" style="1" customWidth="1"/>
    <col min="11527" max="11776" width="11.42578125" style="1"/>
    <col min="11777" max="11777" width="4.85546875" style="1" customWidth="1"/>
    <col min="11778" max="11778" width="69.7109375" style="1" bestFit="1" customWidth="1"/>
    <col min="11779" max="11779" width="7.85546875" style="1" customWidth="1"/>
    <col min="11780" max="11780" width="21.28515625" style="1" customWidth="1"/>
    <col min="11781" max="11781" width="20.5703125" style="1" customWidth="1"/>
    <col min="11782" max="11782" width="20.85546875" style="1" customWidth="1"/>
    <col min="11783" max="12032" width="11.42578125" style="1"/>
    <col min="12033" max="12033" width="4.85546875" style="1" customWidth="1"/>
    <col min="12034" max="12034" width="69.7109375" style="1" bestFit="1" customWidth="1"/>
    <col min="12035" max="12035" width="7.85546875" style="1" customWidth="1"/>
    <col min="12036" max="12036" width="21.28515625" style="1" customWidth="1"/>
    <col min="12037" max="12037" width="20.5703125" style="1" customWidth="1"/>
    <col min="12038" max="12038" width="20.85546875" style="1" customWidth="1"/>
    <col min="12039" max="12288" width="11.42578125" style="1"/>
    <col min="12289" max="12289" width="4.85546875" style="1" customWidth="1"/>
    <col min="12290" max="12290" width="69.7109375" style="1" bestFit="1" customWidth="1"/>
    <col min="12291" max="12291" width="7.85546875" style="1" customWidth="1"/>
    <col min="12292" max="12292" width="21.28515625" style="1" customWidth="1"/>
    <col min="12293" max="12293" width="20.5703125" style="1" customWidth="1"/>
    <col min="12294" max="12294" width="20.85546875" style="1" customWidth="1"/>
    <col min="12295" max="12544" width="11.42578125" style="1"/>
    <col min="12545" max="12545" width="4.85546875" style="1" customWidth="1"/>
    <col min="12546" max="12546" width="69.7109375" style="1" bestFit="1" customWidth="1"/>
    <col min="12547" max="12547" width="7.85546875" style="1" customWidth="1"/>
    <col min="12548" max="12548" width="21.28515625" style="1" customWidth="1"/>
    <col min="12549" max="12549" width="20.5703125" style="1" customWidth="1"/>
    <col min="12550" max="12550" width="20.85546875" style="1" customWidth="1"/>
    <col min="12551" max="12800" width="11.42578125" style="1"/>
    <col min="12801" max="12801" width="4.85546875" style="1" customWidth="1"/>
    <col min="12802" max="12802" width="69.7109375" style="1" bestFit="1" customWidth="1"/>
    <col min="12803" max="12803" width="7.85546875" style="1" customWidth="1"/>
    <col min="12804" max="12804" width="21.28515625" style="1" customWidth="1"/>
    <col min="12805" max="12805" width="20.5703125" style="1" customWidth="1"/>
    <col min="12806" max="12806" width="20.85546875" style="1" customWidth="1"/>
    <col min="12807" max="13056" width="11.42578125" style="1"/>
    <col min="13057" max="13057" width="4.85546875" style="1" customWidth="1"/>
    <col min="13058" max="13058" width="69.7109375" style="1" bestFit="1" customWidth="1"/>
    <col min="13059" max="13059" width="7.85546875" style="1" customWidth="1"/>
    <col min="13060" max="13060" width="21.28515625" style="1" customWidth="1"/>
    <col min="13061" max="13061" width="20.5703125" style="1" customWidth="1"/>
    <col min="13062" max="13062" width="20.85546875" style="1" customWidth="1"/>
    <col min="13063" max="13312" width="11.42578125" style="1"/>
    <col min="13313" max="13313" width="4.85546875" style="1" customWidth="1"/>
    <col min="13314" max="13314" width="69.7109375" style="1" bestFit="1" customWidth="1"/>
    <col min="13315" max="13315" width="7.85546875" style="1" customWidth="1"/>
    <col min="13316" max="13316" width="21.28515625" style="1" customWidth="1"/>
    <col min="13317" max="13317" width="20.5703125" style="1" customWidth="1"/>
    <col min="13318" max="13318" width="20.85546875" style="1" customWidth="1"/>
    <col min="13319" max="13568" width="11.42578125" style="1"/>
    <col min="13569" max="13569" width="4.85546875" style="1" customWidth="1"/>
    <col min="13570" max="13570" width="69.7109375" style="1" bestFit="1" customWidth="1"/>
    <col min="13571" max="13571" width="7.85546875" style="1" customWidth="1"/>
    <col min="13572" max="13572" width="21.28515625" style="1" customWidth="1"/>
    <col min="13573" max="13573" width="20.5703125" style="1" customWidth="1"/>
    <col min="13574" max="13574" width="20.85546875" style="1" customWidth="1"/>
    <col min="13575" max="13824" width="11.42578125" style="1"/>
    <col min="13825" max="13825" width="4.85546875" style="1" customWidth="1"/>
    <col min="13826" max="13826" width="69.7109375" style="1" bestFit="1" customWidth="1"/>
    <col min="13827" max="13827" width="7.85546875" style="1" customWidth="1"/>
    <col min="13828" max="13828" width="21.28515625" style="1" customWidth="1"/>
    <col min="13829" max="13829" width="20.5703125" style="1" customWidth="1"/>
    <col min="13830" max="13830" width="20.85546875" style="1" customWidth="1"/>
    <col min="13831" max="14080" width="11.42578125" style="1"/>
    <col min="14081" max="14081" width="4.85546875" style="1" customWidth="1"/>
    <col min="14082" max="14082" width="69.7109375" style="1" bestFit="1" customWidth="1"/>
    <col min="14083" max="14083" width="7.85546875" style="1" customWidth="1"/>
    <col min="14084" max="14084" width="21.28515625" style="1" customWidth="1"/>
    <col min="14085" max="14085" width="20.5703125" style="1" customWidth="1"/>
    <col min="14086" max="14086" width="20.85546875" style="1" customWidth="1"/>
    <col min="14087" max="14336" width="11.42578125" style="1"/>
    <col min="14337" max="14337" width="4.85546875" style="1" customWidth="1"/>
    <col min="14338" max="14338" width="69.7109375" style="1" bestFit="1" customWidth="1"/>
    <col min="14339" max="14339" width="7.85546875" style="1" customWidth="1"/>
    <col min="14340" max="14340" width="21.28515625" style="1" customWidth="1"/>
    <col min="14341" max="14341" width="20.5703125" style="1" customWidth="1"/>
    <col min="14342" max="14342" width="20.85546875" style="1" customWidth="1"/>
    <col min="14343" max="14592" width="11.42578125" style="1"/>
    <col min="14593" max="14593" width="4.85546875" style="1" customWidth="1"/>
    <col min="14594" max="14594" width="69.7109375" style="1" bestFit="1" customWidth="1"/>
    <col min="14595" max="14595" width="7.85546875" style="1" customWidth="1"/>
    <col min="14596" max="14596" width="21.28515625" style="1" customWidth="1"/>
    <col min="14597" max="14597" width="20.5703125" style="1" customWidth="1"/>
    <col min="14598" max="14598" width="20.85546875" style="1" customWidth="1"/>
    <col min="14599" max="14848" width="11.42578125" style="1"/>
    <col min="14849" max="14849" width="4.85546875" style="1" customWidth="1"/>
    <col min="14850" max="14850" width="69.7109375" style="1" bestFit="1" customWidth="1"/>
    <col min="14851" max="14851" width="7.85546875" style="1" customWidth="1"/>
    <col min="14852" max="14852" width="21.28515625" style="1" customWidth="1"/>
    <col min="14853" max="14853" width="20.5703125" style="1" customWidth="1"/>
    <col min="14854" max="14854" width="20.85546875" style="1" customWidth="1"/>
    <col min="14855" max="15104" width="11.42578125" style="1"/>
    <col min="15105" max="15105" width="4.85546875" style="1" customWidth="1"/>
    <col min="15106" max="15106" width="69.7109375" style="1" bestFit="1" customWidth="1"/>
    <col min="15107" max="15107" width="7.85546875" style="1" customWidth="1"/>
    <col min="15108" max="15108" width="21.28515625" style="1" customWidth="1"/>
    <col min="15109" max="15109" width="20.5703125" style="1" customWidth="1"/>
    <col min="15110" max="15110" width="20.85546875" style="1" customWidth="1"/>
    <col min="15111" max="15360" width="11.42578125" style="1"/>
    <col min="15361" max="15361" width="4.85546875" style="1" customWidth="1"/>
    <col min="15362" max="15362" width="69.7109375" style="1" bestFit="1" customWidth="1"/>
    <col min="15363" max="15363" width="7.85546875" style="1" customWidth="1"/>
    <col min="15364" max="15364" width="21.28515625" style="1" customWidth="1"/>
    <col min="15365" max="15365" width="20.5703125" style="1" customWidth="1"/>
    <col min="15366" max="15366" width="20.85546875" style="1" customWidth="1"/>
    <col min="15367" max="15616" width="11.42578125" style="1"/>
    <col min="15617" max="15617" width="4.85546875" style="1" customWidth="1"/>
    <col min="15618" max="15618" width="69.7109375" style="1" bestFit="1" customWidth="1"/>
    <col min="15619" max="15619" width="7.85546875" style="1" customWidth="1"/>
    <col min="15620" max="15620" width="21.28515625" style="1" customWidth="1"/>
    <col min="15621" max="15621" width="20.5703125" style="1" customWidth="1"/>
    <col min="15622" max="15622" width="20.85546875" style="1" customWidth="1"/>
    <col min="15623" max="15872" width="11.42578125" style="1"/>
    <col min="15873" max="15873" width="4.85546875" style="1" customWidth="1"/>
    <col min="15874" max="15874" width="69.7109375" style="1" bestFit="1" customWidth="1"/>
    <col min="15875" max="15875" width="7.85546875" style="1" customWidth="1"/>
    <col min="15876" max="15876" width="21.28515625" style="1" customWidth="1"/>
    <col min="15877" max="15877" width="20.5703125" style="1" customWidth="1"/>
    <col min="15878" max="15878" width="20.85546875" style="1" customWidth="1"/>
    <col min="15879" max="16128" width="11.42578125" style="1"/>
    <col min="16129" max="16129" width="4.85546875" style="1" customWidth="1"/>
    <col min="16130" max="16130" width="69.7109375" style="1" bestFit="1" customWidth="1"/>
    <col min="16131" max="16131" width="7.85546875" style="1" customWidth="1"/>
    <col min="16132" max="16132" width="21.28515625" style="1" customWidth="1"/>
    <col min="16133" max="16133" width="20.5703125" style="1" customWidth="1"/>
    <col min="16134" max="16134" width="20.85546875" style="1" customWidth="1"/>
    <col min="16135" max="16384" width="11.42578125" style="1"/>
  </cols>
  <sheetData>
    <row r="1" spans="2:6" ht="13.5" thickBot="1" x14ac:dyDescent="0.25"/>
    <row r="2" spans="2:6" x14ac:dyDescent="0.2">
      <c r="B2" s="28" t="s">
        <v>44</v>
      </c>
      <c r="C2" s="29"/>
      <c r="D2" s="29"/>
      <c r="E2" s="29"/>
      <c r="F2" s="30"/>
    </row>
    <row r="3" spans="2:6" x14ac:dyDescent="0.2">
      <c r="B3" s="31" t="s">
        <v>0</v>
      </c>
      <c r="C3" s="32"/>
      <c r="D3" s="32"/>
      <c r="E3" s="32"/>
      <c r="F3" s="33"/>
    </row>
    <row r="4" spans="2:6" x14ac:dyDescent="0.2">
      <c r="B4" s="31" t="s">
        <v>45</v>
      </c>
      <c r="C4" s="32"/>
      <c r="D4" s="32"/>
      <c r="E4" s="32"/>
      <c r="F4" s="33"/>
    </row>
    <row r="5" spans="2:6" ht="13.5" thickBot="1" x14ac:dyDescent="0.25">
      <c r="B5" s="34" t="s">
        <v>1</v>
      </c>
      <c r="C5" s="35"/>
      <c r="D5" s="35"/>
      <c r="E5" s="35"/>
      <c r="F5" s="36"/>
    </row>
    <row r="6" spans="2:6" ht="13.5" thickBot="1" x14ac:dyDescent="0.25">
      <c r="B6" s="2"/>
      <c r="C6" s="2"/>
      <c r="D6" s="2"/>
      <c r="E6" s="2"/>
      <c r="F6" s="2"/>
    </row>
    <row r="7" spans="2:6" ht="15" customHeight="1" x14ac:dyDescent="0.2">
      <c r="B7" s="28" t="s">
        <v>2</v>
      </c>
      <c r="C7" s="29"/>
      <c r="D7" s="3" t="s">
        <v>3</v>
      </c>
      <c r="E7" s="37" t="s">
        <v>5</v>
      </c>
      <c r="F7" s="3" t="s">
        <v>6</v>
      </c>
    </row>
    <row r="8" spans="2:6" ht="15.75" customHeight="1" thickBot="1" x14ac:dyDescent="0.25">
      <c r="B8" s="34"/>
      <c r="C8" s="35"/>
      <c r="D8" s="4" t="s">
        <v>4</v>
      </c>
      <c r="E8" s="38"/>
      <c r="F8" s="4" t="s">
        <v>7</v>
      </c>
    </row>
    <row r="9" spans="2:6" x14ac:dyDescent="0.2">
      <c r="B9" s="39" t="s">
        <v>8</v>
      </c>
      <c r="C9" s="40"/>
      <c r="D9" s="7">
        <f>SUM(D10:D12)</f>
        <v>766900632</v>
      </c>
      <c r="E9" s="7">
        <f>SUM(E10:E12)</f>
        <v>828564076.14999998</v>
      </c>
      <c r="F9" s="7">
        <f>SUM(F10:F12)</f>
        <v>828564076.14999998</v>
      </c>
    </row>
    <row r="10" spans="2:6" x14ac:dyDescent="0.2">
      <c r="B10" s="41" t="s">
        <v>9</v>
      </c>
      <c r="C10" s="42"/>
      <c r="D10" s="5">
        <v>766900632</v>
      </c>
      <c r="E10" s="5">
        <v>828564076.14999998</v>
      </c>
      <c r="F10" s="5">
        <v>828564076.14999998</v>
      </c>
    </row>
    <row r="11" spans="2:6" x14ac:dyDescent="0.2">
      <c r="B11" s="41" t="s">
        <v>10</v>
      </c>
      <c r="C11" s="42"/>
      <c r="D11" s="5"/>
      <c r="E11" s="5"/>
      <c r="F11" s="5"/>
    </row>
    <row r="12" spans="2:6" x14ac:dyDescent="0.2">
      <c r="B12" s="41" t="s">
        <v>11</v>
      </c>
      <c r="C12" s="42"/>
      <c r="D12" s="5">
        <f>D48</f>
        <v>0</v>
      </c>
      <c r="E12" s="5">
        <f>E48</f>
        <v>0</v>
      </c>
      <c r="F12" s="5">
        <f>F48</f>
        <v>0</v>
      </c>
    </row>
    <row r="13" spans="2:6" x14ac:dyDescent="0.2">
      <c r="B13" s="43"/>
      <c r="C13" s="44"/>
      <c r="D13" s="5"/>
      <c r="E13" s="5"/>
      <c r="F13" s="5"/>
    </row>
    <row r="14" spans="2:6" ht="15" customHeight="1" x14ac:dyDescent="0.2">
      <c r="B14" s="43" t="s">
        <v>42</v>
      </c>
      <c r="C14" s="44"/>
      <c r="D14" s="7">
        <f>SUM(D15:D16)</f>
        <v>766900632</v>
      </c>
      <c r="E14" s="7">
        <f>SUM(E15:E16)</f>
        <v>760314336.79999995</v>
      </c>
      <c r="F14" s="7">
        <f>SUM(F15:F16)</f>
        <v>730207241.23000002</v>
      </c>
    </row>
    <row r="15" spans="2:6" x14ac:dyDescent="0.2">
      <c r="B15" s="41" t="s">
        <v>12</v>
      </c>
      <c r="C15" s="42"/>
      <c r="D15" s="5">
        <v>766900632</v>
      </c>
      <c r="E15" s="5">
        <v>760314336.79999995</v>
      </c>
      <c r="F15" s="5">
        <v>730207241.23000002</v>
      </c>
    </row>
    <row r="16" spans="2:6" x14ac:dyDescent="0.2">
      <c r="B16" s="41" t="s">
        <v>13</v>
      </c>
      <c r="C16" s="42"/>
      <c r="D16" s="5"/>
      <c r="E16" s="5"/>
      <c r="F16" s="5"/>
    </row>
    <row r="17" spans="2:6" x14ac:dyDescent="0.2">
      <c r="B17" s="41"/>
      <c r="C17" s="42"/>
      <c r="D17" s="5"/>
      <c r="E17" s="5"/>
      <c r="F17" s="5"/>
    </row>
    <row r="18" spans="2:6" x14ac:dyDescent="0.2">
      <c r="B18" s="43" t="s">
        <v>14</v>
      </c>
      <c r="C18" s="44"/>
      <c r="D18" s="7">
        <f>SUM(D19:D20)</f>
        <v>0</v>
      </c>
      <c r="E18" s="7">
        <f>SUM(E19:E20)</f>
        <v>9660145.9800000004</v>
      </c>
      <c r="F18" s="7">
        <f>SUM(F19:F20)</f>
        <v>9660145.9800000004</v>
      </c>
    </row>
    <row r="19" spans="2:6" x14ac:dyDescent="0.2">
      <c r="B19" s="41" t="s">
        <v>15</v>
      </c>
      <c r="C19" s="42"/>
      <c r="D19" s="9">
        <v>0</v>
      </c>
      <c r="E19" s="5">
        <v>9660145.9800000004</v>
      </c>
      <c r="F19" s="5">
        <v>9660145.9800000004</v>
      </c>
    </row>
    <row r="20" spans="2:6" x14ac:dyDescent="0.2">
      <c r="B20" s="41" t="s">
        <v>16</v>
      </c>
      <c r="C20" s="42"/>
      <c r="D20" s="9"/>
      <c r="E20" s="5"/>
      <c r="F20" s="5"/>
    </row>
    <row r="21" spans="2:6" x14ac:dyDescent="0.2">
      <c r="B21" s="41"/>
      <c r="C21" s="42"/>
      <c r="D21" s="5"/>
      <c r="E21" s="5"/>
      <c r="F21" s="5"/>
    </row>
    <row r="22" spans="2:6" x14ac:dyDescent="0.2">
      <c r="B22" s="43" t="s">
        <v>17</v>
      </c>
      <c r="C22" s="44"/>
      <c r="D22" s="7">
        <f>D9-D14+D18</f>
        <v>0</v>
      </c>
      <c r="E22" s="6">
        <f>E9-E14+E18</f>
        <v>77909885.330000028</v>
      </c>
      <c r="F22" s="6">
        <f>F9-F14+F18</f>
        <v>108016980.89999996</v>
      </c>
    </row>
    <row r="23" spans="2:6" x14ac:dyDescent="0.2">
      <c r="B23" s="43"/>
      <c r="C23" s="44"/>
      <c r="D23" s="5"/>
      <c r="E23" s="8"/>
      <c r="F23" s="8"/>
    </row>
    <row r="24" spans="2:6" x14ac:dyDescent="0.2">
      <c r="B24" s="43" t="s">
        <v>18</v>
      </c>
      <c r="C24" s="44"/>
      <c r="D24" s="7">
        <f>D22-D12</f>
        <v>0</v>
      </c>
      <c r="E24" s="6">
        <f>E22-E12</f>
        <v>77909885.330000028</v>
      </c>
      <c r="F24" s="6">
        <f>F22-F12</f>
        <v>108016980.89999996</v>
      </c>
    </row>
    <row r="25" spans="2:6" x14ac:dyDescent="0.2">
      <c r="B25" s="43"/>
      <c r="C25" s="44"/>
      <c r="D25" s="5"/>
      <c r="E25" s="8"/>
      <c r="F25" s="8"/>
    </row>
    <row r="26" spans="2:6" ht="25.5" customHeight="1" x14ac:dyDescent="0.2">
      <c r="B26" s="43" t="s">
        <v>19</v>
      </c>
      <c r="C26" s="44"/>
      <c r="D26" s="7">
        <f>D24-D18</f>
        <v>0</v>
      </c>
      <c r="E26" s="7">
        <f>E24-E18</f>
        <v>68249739.350000024</v>
      </c>
      <c r="F26" s="7">
        <f>F24-F18</f>
        <v>98356834.919999957</v>
      </c>
    </row>
    <row r="27" spans="2:6" ht="15.75" customHeight="1" thickBot="1" x14ac:dyDescent="0.25">
      <c r="B27" s="45"/>
      <c r="C27" s="46"/>
      <c r="D27" s="10"/>
      <c r="E27" s="10"/>
      <c r="F27" s="10"/>
    </row>
    <row r="28" spans="2:6" ht="35.1" customHeight="1" thickBot="1" x14ac:dyDescent="0.25">
      <c r="B28" s="27"/>
      <c r="C28" s="27"/>
      <c r="D28" s="27"/>
      <c r="E28" s="27"/>
      <c r="F28" s="27"/>
    </row>
    <row r="29" spans="2:6" ht="15.75" customHeight="1" thickBot="1" x14ac:dyDescent="0.25">
      <c r="B29" s="47" t="s">
        <v>20</v>
      </c>
      <c r="C29" s="48"/>
      <c r="D29" s="11" t="s">
        <v>21</v>
      </c>
      <c r="E29" s="11" t="s">
        <v>5</v>
      </c>
      <c r="F29" s="11" t="s">
        <v>22</v>
      </c>
    </row>
    <row r="30" spans="2:6" x14ac:dyDescent="0.2">
      <c r="B30" s="49"/>
      <c r="C30" s="50"/>
      <c r="D30" s="5"/>
      <c r="E30" s="5"/>
      <c r="F30" s="5"/>
    </row>
    <row r="31" spans="2:6" x14ac:dyDescent="0.2">
      <c r="B31" s="43" t="s">
        <v>23</v>
      </c>
      <c r="C31" s="44"/>
      <c r="D31" s="7">
        <f>SUM(D32:D33)</f>
        <v>0</v>
      </c>
      <c r="E31" s="6">
        <f>SUM(E32:E33)</f>
        <v>0</v>
      </c>
      <c r="F31" s="6">
        <f>SUM(F32:F33)</f>
        <v>0</v>
      </c>
    </row>
    <row r="32" spans="2:6" x14ac:dyDescent="0.2">
      <c r="B32" s="41" t="s">
        <v>24</v>
      </c>
      <c r="C32" s="42"/>
      <c r="D32" s="5"/>
      <c r="E32" s="8"/>
      <c r="F32" s="8"/>
    </row>
    <row r="33" spans="2:6" x14ac:dyDescent="0.2">
      <c r="B33" s="41" t="s">
        <v>25</v>
      </c>
      <c r="C33" s="42"/>
      <c r="D33" s="5"/>
      <c r="E33" s="8"/>
      <c r="F33" s="8"/>
    </row>
    <row r="34" spans="2:6" x14ac:dyDescent="0.2">
      <c r="B34" s="43"/>
      <c r="C34" s="44"/>
      <c r="D34" s="5"/>
      <c r="E34" s="5"/>
      <c r="F34" s="5"/>
    </row>
    <row r="35" spans="2:6" x14ac:dyDescent="0.2">
      <c r="B35" s="43" t="s">
        <v>43</v>
      </c>
      <c r="C35" s="44"/>
      <c r="D35" s="7">
        <f>D26+D31</f>
        <v>0</v>
      </c>
      <c r="E35" s="7">
        <f>E26+E31</f>
        <v>68249739.350000024</v>
      </c>
      <c r="F35" s="7">
        <f>F26+F31</f>
        <v>98356834.919999957</v>
      </c>
    </row>
    <row r="36" spans="2:6" ht="15.75" customHeight="1" thickBot="1" x14ac:dyDescent="0.25">
      <c r="B36" s="51"/>
      <c r="C36" s="52"/>
      <c r="D36" s="12"/>
      <c r="E36" s="12"/>
      <c r="F36" s="12"/>
    </row>
    <row r="37" spans="2:6" ht="35.1" customHeight="1" thickBot="1" x14ac:dyDescent="0.25">
      <c r="B37" s="13"/>
      <c r="C37" s="13"/>
      <c r="D37" s="13"/>
      <c r="E37" s="13"/>
      <c r="F37" s="13"/>
    </row>
    <row r="38" spans="2:6" ht="15" customHeight="1" x14ac:dyDescent="0.2">
      <c r="B38" s="53" t="s">
        <v>20</v>
      </c>
      <c r="C38" s="54"/>
      <c r="D38" s="23" t="s">
        <v>26</v>
      </c>
      <c r="E38" s="25" t="s">
        <v>5</v>
      </c>
      <c r="F38" s="14" t="s">
        <v>6</v>
      </c>
    </row>
    <row r="39" spans="2:6" ht="15.75" customHeight="1" thickBot="1" x14ac:dyDescent="0.25">
      <c r="B39" s="55"/>
      <c r="C39" s="56"/>
      <c r="D39" s="24"/>
      <c r="E39" s="26"/>
      <c r="F39" s="15" t="s">
        <v>22</v>
      </c>
    </row>
    <row r="40" spans="2:6" x14ac:dyDescent="0.2">
      <c r="B40" s="57"/>
      <c r="C40" s="58"/>
      <c r="D40" s="16"/>
      <c r="E40" s="16"/>
      <c r="F40" s="16"/>
    </row>
    <row r="41" spans="2:6" x14ac:dyDescent="0.2">
      <c r="B41" s="59" t="s">
        <v>27</v>
      </c>
      <c r="C41" s="60"/>
      <c r="D41" s="18">
        <f>SUM(D42:D43)</f>
        <v>0</v>
      </c>
      <c r="E41" s="18">
        <f>SUM(E42:E43)</f>
        <v>0</v>
      </c>
      <c r="F41" s="18">
        <f>SUM(F42:F43)</f>
        <v>0</v>
      </c>
    </row>
    <row r="42" spans="2:6" x14ac:dyDescent="0.2">
      <c r="B42" s="61" t="s">
        <v>28</v>
      </c>
      <c r="C42" s="62"/>
      <c r="D42" s="16"/>
      <c r="E42" s="19"/>
      <c r="F42" s="19"/>
    </row>
    <row r="43" spans="2:6" x14ac:dyDescent="0.2">
      <c r="B43" s="61" t="s">
        <v>29</v>
      </c>
      <c r="C43" s="62"/>
      <c r="D43" s="16"/>
      <c r="E43" s="19"/>
      <c r="F43" s="19"/>
    </row>
    <row r="44" spans="2:6" x14ac:dyDescent="0.2">
      <c r="B44" s="59" t="s">
        <v>30</v>
      </c>
      <c r="C44" s="60"/>
      <c r="D44" s="18">
        <f>SUM(D45:D46)</f>
        <v>0</v>
      </c>
      <c r="E44" s="18">
        <f>SUM(E45:E46)</f>
        <v>0</v>
      </c>
      <c r="F44" s="18">
        <f>SUM(F45:F46)</f>
        <v>0</v>
      </c>
    </row>
    <row r="45" spans="2:6" x14ac:dyDescent="0.2">
      <c r="B45" s="61" t="s">
        <v>31</v>
      </c>
      <c r="C45" s="62"/>
      <c r="D45" s="16"/>
      <c r="E45" s="19"/>
      <c r="F45" s="19"/>
    </row>
    <row r="46" spans="2:6" x14ac:dyDescent="0.2">
      <c r="B46" s="61" t="s">
        <v>32</v>
      </c>
      <c r="C46" s="62"/>
      <c r="D46" s="16"/>
      <c r="E46" s="19"/>
      <c r="F46" s="19"/>
    </row>
    <row r="47" spans="2:6" x14ac:dyDescent="0.2">
      <c r="B47" s="59"/>
      <c r="C47" s="60"/>
      <c r="D47" s="16"/>
      <c r="E47" s="16"/>
      <c r="F47" s="16"/>
    </row>
    <row r="48" spans="2:6" x14ac:dyDescent="0.2">
      <c r="B48" s="59" t="s">
        <v>33</v>
      </c>
      <c r="C48" s="60"/>
      <c r="D48" s="18">
        <f>D41-D44</f>
        <v>0</v>
      </c>
      <c r="E48" s="17">
        <f>E41-E44</f>
        <v>0</v>
      </c>
      <c r="F48" s="17">
        <f>F41-F44</f>
        <v>0</v>
      </c>
    </row>
    <row r="49" spans="2:6" ht="15.75" customHeight="1" thickBot="1" x14ac:dyDescent="0.25">
      <c r="B49" s="63"/>
      <c r="C49" s="64"/>
      <c r="D49" s="21"/>
      <c r="E49" s="20"/>
      <c r="F49" s="20"/>
    </row>
    <row r="50" spans="2:6" ht="35.1" customHeight="1" thickBot="1" x14ac:dyDescent="0.25">
      <c r="B50" s="13"/>
      <c r="C50" s="13"/>
      <c r="D50" s="13"/>
      <c r="E50" s="13"/>
      <c r="F50" s="13"/>
    </row>
    <row r="51" spans="2:6" ht="15" customHeight="1" x14ac:dyDescent="0.2">
      <c r="B51" s="53" t="s">
        <v>20</v>
      </c>
      <c r="C51" s="65"/>
      <c r="D51" s="14" t="s">
        <v>3</v>
      </c>
      <c r="E51" s="25" t="s">
        <v>5</v>
      </c>
      <c r="F51" s="14" t="s">
        <v>6</v>
      </c>
    </row>
    <row r="52" spans="2:6" ht="15.75" customHeight="1" thickBot="1" x14ac:dyDescent="0.25">
      <c r="B52" s="55"/>
      <c r="C52" s="66"/>
      <c r="D52" s="15" t="s">
        <v>21</v>
      </c>
      <c r="E52" s="26"/>
      <c r="F52" s="15" t="s">
        <v>22</v>
      </c>
    </row>
    <row r="53" spans="2:6" x14ac:dyDescent="0.2">
      <c r="B53" s="57"/>
      <c r="C53" s="58"/>
      <c r="D53" s="16"/>
      <c r="E53" s="16"/>
      <c r="F53" s="16"/>
    </row>
    <row r="54" spans="2:6" x14ac:dyDescent="0.2">
      <c r="B54" s="61" t="s">
        <v>34</v>
      </c>
      <c r="C54" s="62"/>
      <c r="D54" s="16">
        <f>D10</f>
        <v>766900632</v>
      </c>
      <c r="E54" s="19">
        <f>E10</f>
        <v>828564076.14999998</v>
      </c>
      <c r="F54" s="19">
        <f>F10</f>
        <v>828564076.14999998</v>
      </c>
    </row>
    <row r="55" spans="2:6" x14ac:dyDescent="0.2">
      <c r="B55" s="61"/>
      <c r="C55" s="62"/>
      <c r="D55" s="16"/>
      <c r="E55" s="19"/>
      <c r="F55" s="19"/>
    </row>
    <row r="56" spans="2:6" x14ac:dyDescent="0.2">
      <c r="B56" s="61" t="s">
        <v>35</v>
      </c>
      <c r="C56" s="62"/>
      <c r="D56" s="16">
        <f>D42-D45</f>
        <v>0</v>
      </c>
      <c r="E56" s="19">
        <f>E42-E45</f>
        <v>0</v>
      </c>
      <c r="F56" s="19">
        <f>F42-F45</f>
        <v>0</v>
      </c>
    </row>
    <row r="57" spans="2:6" x14ac:dyDescent="0.2">
      <c r="B57" s="61" t="s">
        <v>28</v>
      </c>
      <c r="C57" s="62"/>
      <c r="D57" s="16">
        <f>D42</f>
        <v>0</v>
      </c>
      <c r="E57" s="19">
        <f>E42</f>
        <v>0</v>
      </c>
      <c r="F57" s="19">
        <f>F42</f>
        <v>0</v>
      </c>
    </row>
    <row r="58" spans="2:6" x14ac:dyDescent="0.2">
      <c r="B58" s="61" t="s">
        <v>31</v>
      </c>
      <c r="C58" s="62"/>
      <c r="D58" s="16">
        <f>D45</f>
        <v>0</v>
      </c>
      <c r="E58" s="19">
        <f>E45</f>
        <v>0</v>
      </c>
      <c r="F58" s="19">
        <f>F45</f>
        <v>0</v>
      </c>
    </row>
    <row r="59" spans="2:6" x14ac:dyDescent="0.2">
      <c r="B59" s="61"/>
      <c r="C59" s="62"/>
      <c r="D59" s="16"/>
      <c r="E59" s="19"/>
      <c r="F59" s="19"/>
    </row>
    <row r="60" spans="2:6" x14ac:dyDescent="0.2">
      <c r="B60" s="61" t="s">
        <v>12</v>
      </c>
      <c r="C60" s="62"/>
      <c r="D60" s="16">
        <f>D15</f>
        <v>766900632</v>
      </c>
      <c r="E60" s="16">
        <f>E15</f>
        <v>760314336.79999995</v>
      </c>
      <c r="F60" s="16">
        <f>F15</f>
        <v>730207241.23000002</v>
      </c>
    </row>
    <row r="61" spans="2:6" x14ac:dyDescent="0.2">
      <c r="B61" s="61"/>
      <c r="C61" s="62"/>
      <c r="D61" s="16"/>
      <c r="E61" s="16"/>
      <c r="F61" s="16"/>
    </row>
    <row r="62" spans="2:6" x14ac:dyDescent="0.2">
      <c r="B62" s="61" t="s">
        <v>15</v>
      </c>
      <c r="C62" s="62"/>
      <c r="D62" s="22"/>
      <c r="E62" s="16">
        <f>E19</f>
        <v>9660145.9800000004</v>
      </c>
      <c r="F62" s="16">
        <f>F19</f>
        <v>9660145.9800000004</v>
      </c>
    </row>
    <row r="63" spans="2:6" x14ac:dyDescent="0.2">
      <c r="B63" s="61"/>
      <c r="C63" s="62"/>
      <c r="D63" s="16"/>
      <c r="E63" s="16"/>
      <c r="F63" s="16"/>
    </row>
    <row r="64" spans="2:6" x14ac:dyDescent="0.2">
      <c r="B64" s="59" t="s">
        <v>36</v>
      </c>
      <c r="C64" s="60"/>
      <c r="D64" s="18">
        <f>D54+D56-D60+D62</f>
        <v>0</v>
      </c>
      <c r="E64" s="17">
        <f>E54+E56-E60+E62</f>
        <v>77909885.330000028</v>
      </c>
      <c r="F64" s="17">
        <f>F54+F56-F60+F62</f>
        <v>108016980.89999996</v>
      </c>
    </row>
    <row r="65" spans="2:6" x14ac:dyDescent="0.2">
      <c r="B65" s="59"/>
      <c r="C65" s="60"/>
      <c r="D65" s="18"/>
      <c r="E65" s="17"/>
      <c r="F65" s="17"/>
    </row>
    <row r="66" spans="2:6" ht="25.5" customHeight="1" x14ac:dyDescent="0.2">
      <c r="B66" s="43" t="s">
        <v>37</v>
      </c>
      <c r="C66" s="44"/>
      <c r="D66" s="18">
        <f>D64-D56</f>
        <v>0</v>
      </c>
      <c r="E66" s="17">
        <f>E64-E56</f>
        <v>77909885.330000028</v>
      </c>
      <c r="F66" s="17">
        <f>F64-F56</f>
        <v>108016980.89999996</v>
      </c>
    </row>
    <row r="67" spans="2:6" ht="15.75" customHeight="1" thickBot="1" x14ac:dyDescent="0.25">
      <c r="B67" s="63"/>
      <c r="C67" s="64"/>
      <c r="D67" s="21"/>
      <c r="E67" s="20"/>
      <c r="F67" s="20"/>
    </row>
    <row r="68" spans="2:6" ht="35.1" customHeight="1" thickBot="1" x14ac:dyDescent="0.25">
      <c r="B68" s="13"/>
      <c r="C68" s="13"/>
      <c r="D68" s="13"/>
      <c r="E68" s="13"/>
      <c r="F68" s="13"/>
    </row>
    <row r="69" spans="2:6" ht="15" customHeight="1" x14ac:dyDescent="0.2">
      <c r="B69" s="53" t="s">
        <v>20</v>
      </c>
      <c r="C69" s="54"/>
      <c r="D69" s="23" t="s">
        <v>26</v>
      </c>
      <c r="E69" s="25" t="s">
        <v>5</v>
      </c>
      <c r="F69" s="14" t="s">
        <v>6</v>
      </c>
    </row>
    <row r="70" spans="2:6" ht="15.75" customHeight="1" thickBot="1" x14ac:dyDescent="0.25">
      <c r="B70" s="55"/>
      <c r="C70" s="56"/>
      <c r="D70" s="24"/>
      <c r="E70" s="26"/>
      <c r="F70" s="15" t="s">
        <v>22</v>
      </c>
    </row>
    <row r="71" spans="2:6" x14ac:dyDescent="0.2">
      <c r="B71" s="57"/>
      <c r="C71" s="58"/>
      <c r="D71" s="16"/>
      <c r="E71" s="16"/>
      <c r="F71" s="16"/>
    </row>
    <row r="72" spans="2:6" x14ac:dyDescent="0.2">
      <c r="B72" s="61" t="s">
        <v>10</v>
      </c>
      <c r="C72" s="62"/>
      <c r="D72" s="16">
        <f>D11</f>
        <v>0</v>
      </c>
      <c r="E72" s="19">
        <f>E11</f>
        <v>0</v>
      </c>
      <c r="F72" s="19">
        <f>F11</f>
        <v>0</v>
      </c>
    </row>
    <row r="73" spans="2:6" x14ac:dyDescent="0.2">
      <c r="B73" s="61"/>
      <c r="C73" s="62"/>
      <c r="D73" s="16"/>
      <c r="E73" s="19"/>
      <c r="F73" s="19"/>
    </row>
    <row r="74" spans="2:6" ht="25.5" customHeight="1" x14ac:dyDescent="0.2">
      <c r="B74" s="41" t="s">
        <v>38</v>
      </c>
      <c r="C74" s="42"/>
      <c r="D74" s="16">
        <f>D75-D76</f>
        <v>0</v>
      </c>
      <c r="E74" s="19">
        <f>E75-E76</f>
        <v>0</v>
      </c>
      <c r="F74" s="19">
        <f>F75-F76</f>
        <v>0</v>
      </c>
    </row>
    <row r="75" spans="2:6" x14ac:dyDescent="0.2">
      <c r="B75" s="61" t="s">
        <v>29</v>
      </c>
      <c r="C75" s="62"/>
      <c r="D75" s="16">
        <f>D43</f>
        <v>0</v>
      </c>
      <c r="E75" s="19">
        <f>E43</f>
        <v>0</v>
      </c>
      <c r="F75" s="19">
        <f>F43</f>
        <v>0</v>
      </c>
    </row>
    <row r="76" spans="2:6" x14ac:dyDescent="0.2">
      <c r="B76" s="61" t="s">
        <v>32</v>
      </c>
      <c r="C76" s="62"/>
      <c r="D76" s="16">
        <f>D46</f>
        <v>0</v>
      </c>
      <c r="E76" s="19">
        <f>E46</f>
        <v>0</v>
      </c>
      <c r="F76" s="19">
        <f>F46</f>
        <v>0</v>
      </c>
    </row>
    <row r="77" spans="2:6" x14ac:dyDescent="0.2">
      <c r="B77" s="61"/>
      <c r="C77" s="62"/>
      <c r="D77" s="16"/>
      <c r="E77" s="19"/>
      <c r="F77" s="19"/>
    </row>
    <row r="78" spans="2:6" x14ac:dyDescent="0.2">
      <c r="B78" s="61" t="s">
        <v>39</v>
      </c>
      <c r="C78" s="62"/>
      <c r="D78" s="16">
        <f>D16</f>
        <v>0</v>
      </c>
      <c r="E78" s="16">
        <f>E16</f>
        <v>0</v>
      </c>
      <c r="F78" s="16">
        <f>F16</f>
        <v>0</v>
      </c>
    </row>
    <row r="79" spans="2:6" x14ac:dyDescent="0.2">
      <c r="B79" s="61"/>
      <c r="C79" s="62"/>
      <c r="D79" s="16"/>
      <c r="E79" s="16"/>
      <c r="F79" s="16"/>
    </row>
    <row r="80" spans="2:6" x14ac:dyDescent="0.2">
      <c r="B80" s="61" t="s">
        <v>16</v>
      </c>
      <c r="C80" s="62"/>
      <c r="D80" s="22"/>
      <c r="E80" s="16">
        <f>E20</f>
        <v>0</v>
      </c>
      <c r="F80" s="16">
        <f>F20</f>
        <v>0</v>
      </c>
    </row>
    <row r="81" spans="2:6" x14ac:dyDescent="0.2">
      <c r="B81" s="61"/>
      <c r="C81" s="62"/>
      <c r="D81" s="16"/>
      <c r="E81" s="16"/>
      <c r="F81" s="16"/>
    </row>
    <row r="82" spans="2:6" x14ac:dyDescent="0.2">
      <c r="B82" s="59" t="s">
        <v>40</v>
      </c>
      <c r="C82" s="60"/>
      <c r="D82" s="18">
        <f>D72+D74-D78+D80</f>
        <v>0</v>
      </c>
      <c r="E82" s="17">
        <f>E72+E74-E78+E80</f>
        <v>0</v>
      </c>
      <c r="F82" s="17">
        <f>F72+F74-F78+F80</f>
        <v>0</v>
      </c>
    </row>
    <row r="83" spans="2:6" x14ac:dyDescent="0.2">
      <c r="B83" s="59"/>
      <c r="C83" s="60"/>
      <c r="D83" s="18"/>
      <c r="E83" s="17"/>
      <c r="F83" s="17"/>
    </row>
    <row r="84" spans="2:6" ht="25.5" customHeight="1" x14ac:dyDescent="0.2">
      <c r="B84" s="43" t="s">
        <v>41</v>
      </c>
      <c r="C84" s="44"/>
      <c r="D84" s="18">
        <f>D82-D74</f>
        <v>0</v>
      </c>
      <c r="E84" s="17">
        <f>E82-E74</f>
        <v>0</v>
      </c>
      <c r="F84" s="17">
        <f>F82-F74</f>
        <v>0</v>
      </c>
    </row>
    <row r="85" spans="2:6" ht="15.75" customHeight="1" thickBot="1" x14ac:dyDescent="0.25">
      <c r="B85" s="63"/>
      <c r="C85" s="64"/>
      <c r="D85" s="21"/>
      <c r="E85" s="20"/>
      <c r="F85" s="20"/>
    </row>
    <row r="87" spans="2:6" ht="12.75" customHeight="1" x14ac:dyDescent="0.2"/>
    <row r="88" spans="2:6" ht="30" customHeight="1" x14ac:dyDescent="0.2">
      <c r="D88" s="67"/>
      <c r="E88" s="67"/>
      <c r="F88" s="67"/>
    </row>
    <row r="89" spans="2:6" ht="15" customHeight="1" x14ac:dyDescent="0.2">
      <c r="B89" s="68"/>
      <c r="C89" s="69"/>
      <c r="D89" s="69"/>
      <c r="E89" s="68"/>
      <c r="F89" s="69"/>
    </row>
    <row r="90" spans="2:6" ht="15" customHeight="1" x14ac:dyDescent="0.2">
      <c r="B90" s="68"/>
      <c r="C90" s="69"/>
      <c r="D90" s="68"/>
      <c r="E90" s="68"/>
      <c r="F90" s="68"/>
    </row>
    <row r="91" spans="2:6" ht="30" customHeight="1" x14ac:dyDescent="0.2">
      <c r="B91" s="71"/>
      <c r="C91" s="71"/>
      <c r="D91" s="70"/>
      <c r="E91" s="70"/>
      <c r="F91" s="70"/>
    </row>
    <row r="92" spans="2:6" s="72" customFormat="1" ht="12.75" customHeight="1" x14ac:dyDescent="0.2">
      <c r="B92" s="68"/>
      <c r="C92" s="69"/>
      <c r="D92" s="73"/>
      <c r="E92" s="73"/>
      <c r="F92" s="73"/>
    </row>
    <row r="93" spans="2:6" s="74" customFormat="1" ht="12.75" customHeight="1" x14ac:dyDescent="0.2">
      <c r="B93" s="75"/>
      <c r="C93" s="76"/>
      <c r="D93" s="77"/>
      <c r="E93" s="77"/>
      <c r="F93" s="77"/>
    </row>
    <row r="94" spans="2:6" s="74" customFormat="1" ht="12.75" customHeight="1" x14ac:dyDescent="0.2">
      <c r="B94" s="76"/>
      <c r="C94" s="76"/>
      <c r="E94" s="76"/>
      <c r="F94" s="78"/>
    </row>
    <row r="95" spans="2:6" s="74" customFormat="1" ht="12.75" customHeight="1" x14ac:dyDescent="0.2">
      <c r="B95" s="76"/>
      <c r="C95" s="76"/>
      <c r="E95" s="79"/>
      <c r="F95" s="80"/>
    </row>
    <row r="96" spans="2:6" s="74" customFormat="1" ht="12.75" customHeight="1" x14ac:dyDescent="0.2">
      <c r="B96" s="76"/>
      <c r="C96" s="76"/>
      <c r="E96" s="79"/>
      <c r="F96" s="80"/>
    </row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</sheetData>
  <mergeCells count="83">
    <mergeCell ref="B2:F2"/>
    <mergeCell ref="B3:F3"/>
    <mergeCell ref="B4:F4"/>
    <mergeCell ref="B5:F5"/>
    <mergeCell ref="B82:C82"/>
    <mergeCell ref="B83:C83"/>
    <mergeCell ref="B84:C84"/>
    <mergeCell ref="B85:C85"/>
    <mergeCell ref="D88:F88"/>
    <mergeCell ref="B77:C77"/>
    <mergeCell ref="B78:C78"/>
    <mergeCell ref="B79:C79"/>
    <mergeCell ref="B80:C80"/>
    <mergeCell ref="B81:C81"/>
    <mergeCell ref="B72:C72"/>
    <mergeCell ref="B73:C73"/>
    <mergeCell ref="B74:C74"/>
    <mergeCell ref="B75:C75"/>
    <mergeCell ref="B76:C76"/>
    <mergeCell ref="B66:C66"/>
    <mergeCell ref="B67:C67"/>
    <mergeCell ref="B69:C70"/>
    <mergeCell ref="E69:E70"/>
    <mergeCell ref="B71:C71"/>
    <mergeCell ref="B49:C49"/>
    <mergeCell ref="B51:C52"/>
    <mergeCell ref="E51:E52"/>
    <mergeCell ref="B53:C53"/>
    <mergeCell ref="B54:C54"/>
    <mergeCell ref="B44:C44"/>
    <mergeCell ref="B45:C45"/>
    <mergeCell ref="B46:C46"/>
    <mergeCell ref="B47:C47"/>
    <mergeCell ref="B48:C48"/>
    <mergeCell ref="E38:E39"/>
    <mergeCell ref="B40:C40"/>
    <mergeCell ref="B41:C41"/>
    <mergeCell ref="B42:C42"/>
    <mergeCell ref="B43:C43"/>
    <mergeCell ref="B33:C33"/>
    <mergeCell ref="B34:C34"/>
    <mergeCell ref="B35:C35"/>
    <mergeCell ref="B36:C36"/>
    <mergeCell ref="B38:C39"/>
    <mergeCell ref="B28:F28"/>
    <mergeCell ref="B29:C29"/>
    <mergeCell ref="B30:C30"/>
    <mergeCell ref="B31:C31"/>
    <mergeCell ref="B32:C32"/>
    <mergeCell ref="B23:C23"/>
    <mergeCell ref="B24:C24"/>
    <mergeCell ref="B25:C25"/>
    <mergeCell ref="B26:C26"/>
    <mergeCell ref="B27:C27"/>
    <mergeCell ref="B18:C18"/>
    <mergeCell ref="B19:C19"/>
    <mergeCell ref="B20:C20"/>
    <mergeCell ref="B21:C21"/>
    <mergeCell ref="B22:C22"/>
    <mergeCell ref="B13:C13"/>
    <mergeCell ref="B14:C14"/>
    <mergeCell ref="B15:C15"/>
    <mergeCell ref="B16:C16"/>
    <mergeCell ref="B17:C17"/>
    <mergeCell ref="D69:D70"/>
    <mergeCell ref="B55:C55"/>
    <mergeCell ref="B56:C56"/>
    <mergeCell ref="B57:C57"/>
    <mergeCell ref="B58:C58"/>
    <mergeCell ref="B59:C59"/>
    <mergeCell ref="B60:C60"/>
    <mergeCell ref="B61:C61"/>
    <mergeCell ref="B62:C62"/>
    <mergeCell ref="B63:C63"/>
    <mergeCell ref="B64:C64"/>
    <mergeCell ref="B65:C65"/>
    <mergeCell ref="D38:D39"/>
    <mergeCell ref="B7:C8"/>
    <mergeCell ref="E7:E8"/>
    <mergeCell ref="B9:C9"/>
    <mergeCell ref="B10:C10"/>
    <mergeCell ref="B11:C11"/>
    <mergeCell ref="B12:C12"/>
  </mergeCells>
  <pageMargins left="0.7" right="0.7" top="0.75" bottom="0.75" header="0.3" footer="0.3"/>
  <pageSetup scale="68" fitToHeight="0" orientation="portrait" r:id="rId1"/>
  <rowBreaks count="1" manualBreakCount="1">
    <brk id="67" max="16383" man="1"/>
  </rowBreaks>
  <colBreaks count="1" manualBreakCount="1">
    <brk id="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F4_BP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</dc:creator>
  <cp:lastModifiedBy>Usuario</cp:lastModifiedBy>
  <cp:lastPrinted>2016-12-20T19:32:28Z</cp:lastPrinted>
  <dcterms:created xsi:type="dcterms:W3CDTF">2016-10-11T20:00:09Z</dcterms:created>
  <dcterms:modified xsi:type="dcterms:W3CDTF">2026-02-06T15:59:07Z</dcterms:modified>
</cp:coreProperties>
</file>