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LENA\Pagina PJEH\"/>
    </mc:Choice>
  </mc:AlternateContent>
  <bookViews>
    <workbookView xWindow="0" yWindow="0" windowWidth="28800" windowHeight="11745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F61" i="3" l="1"/>
  <c r="C35" i="3" l="1"/>
  <c r="H38" i="3" l="1"/>
  <c r="H25" i="3" l="1"/>
  <c r="C59" i="3"/>
  <c r="C25" i="3"/>
  <c r="C15" i="3"/>
  <c r="C6" i="3" l="1"/>
  <c r="H16" i="3" s="1"/>
  <c r="H6" i="3" l="1"/>
</calcChain>
</file>

<file path=xl/sharedStrings.xml><?xml version="1.0" encoding="utf-8"?>
<sst xmlns="http://schemas.openxmlformats.org/spreadsheetml/2006/main" count="138" uniqueCount="120">
  <si>
    <t>Clasificador por Objeto del Gasto</t>
  </si>
  <si>
    <t>Importe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</si>
  <si>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</si>
  <si>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</si>
  <si>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</si>
  <si>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</si>
  <si>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</si>
  <si>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</si>
  <si>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</si>
  <si>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</si>
  <si>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</si>
  <si>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</si>
  <si>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</si>
  <si>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</si>
  <si>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</si>
  <si>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</si>
  <si>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</si>
  <si>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</si>
  <si>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</si>
  <si>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</si>
  <si>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</si>
  <si>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</si>
  <si>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</si>
  <si>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</si>
  <si>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</si>
  <si>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</si>
  <si>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</si>
  <si>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</si>
  <si>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</si>
  <si>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</si>
  <si>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</si>
  <si>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</si>
  <si>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</si>
  <si>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</si>
  <si>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</si>
  <si>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</si>
  <si>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</si>
  <si>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</si>
  <si>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</si>
  <si>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</si>
  <si>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</si>
  <si>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</si>
  <si>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</si>
  <si>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</si>
  <si>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</si>
  <si>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</si>
  <si>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</si>
  <si>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</si>
  <si>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</si>
  <si>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</si>
  <si>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</si>
  <si>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</si>
  <si>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</si>
  <si>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</si>
  <si>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</si>
  <si>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</si>
  <si>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</si>
  <si>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</si>
  <si>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</si>
  <si>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</si>
  <si>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</si>
  <si>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</si>
  <si>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</si>
  <si>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</si>
  <si>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</si>
  <si>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</si>
  <si>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</si>
  <si>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</si>
  <si>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</si>
  <si>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</si>
  <si>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</si>
  <si>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</si>
  <si>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</si>
  <si>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</si>
  <si>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</si>
  <si>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</si>
  <si>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Poder Ejecutivo</t>
  </si>
  <si>
    <t>Poder Legislativo</t>
  </si>
  <si>
    <t>Poder Judicial</t>
  </si>
  <si>
    <t>Órganos Autónomos*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</si>
  <si>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</si>
  <si>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</si>
  <si>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</si>
  <si>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</si>
  <si>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</si>
  <si>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</si>
  <si>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</si>
  <si>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</si>
  <si>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</si>
  <si>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</si>
  <si>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Programas y Proyectos</t>
  </si>
  <si>
    <t>Número de plazas</t>
  </si>
  <si>
    <t>Remuneraciones</t>
  </si>
  <si>
    <t>De</t>
  </si>
  <si>
    <t>hasta</t>
  </si>
  <si>
    <t>PODER JUDICIAL DEL ESTADO DE HIDALGO</t>
  </si>
  <si>
    <t>IMPARTICIÓN DE JUSTICIA EN EL ÁMBITO DE JUSTICIA ADMINISTRATIVA</t>
  </si>
  <si>
    <t>Auxiliar Administrativo</t>
  </si>
  <si>
    <t>Técnico General</t>
  </si>
  <si>
    <t>Técnico Administrativo</t>
  </si>
  <si>
    <t>Jefe de Oficina C</t>
  </si>
  <si>
    <t>Subdirector de Área</t>
  </si>
  <si>
    <t>Magistrado Presidente de Sala</t>
  </si>
  <si>
    <t>IMPARTICIÓN DE JUSTICIA EL EL ÁMBITO CIVIL, MERCANTIL, FAMILIAR, PENAL Y DE ADOLESCENTES DE PRIMERA Y SEGUNDA INSTANCIA</t>
  </si>
  <si>
    <t>IMPARTICIÓN DE JUSTICIA EN EL ÁMBITO DE JUSTICIA LABORAL</t>
  </si>
  <si>
    <t>FORMATO DEL PROYECTO DEL PRESUPUESTO DE EGRESOS ARMONIZADO</t>
  </si>
  <si>
    <t>PRESUPUESTO DE EGRESOS PARA EL EJERCICIO FISCAL 2023</t>
  </si>
  <si>
    <t>Jefe de Oficina A</t>
  </si>
  <si>
    <t>TOTAL</t>
  </si>
  <si>
    <t>Analista Especializado</t>
  </si>
  <si>
    <t>Magistrado de Sala / Consejero</t>
  </si>
  <si>
    <t xml:space="preserve">Magistrado Presidente </t>
  </si>
  <si>
    <t>Total de plazas</t>
  </si>
  <si>
    <t>ANALÍTICO DE PLAZAS 2023</t>
  </si>
  <si>
    <t>Plaza / Puesto</t>
  </si>
  <si>
    <t>Actuario / Notificador</t>
  </si>
  <si>
    <t>Secretario de acuerdos</t>
  </si>
  <si>
    <t>Director de Área / Administrador de juzgado</t>
  </si>
  <si>
    <t>Juez / Director General</t>
  </si>
  <si>
    <t>Técnico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</si>
</sst>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justify" vertical="center"/>
    </xf>
    <xf numFmtId="43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43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3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43" fontId="2" fillId="0" borderId="7" xfId="0" applyNumberFormat="1" applyFont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justify" vertical="center" wrapText="1"/>
    </xf>
    <xf numFmtId="43" fontId="2" fillId="0" borderId="7" xfId="0" applyNumberFormat="1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2" fillId="2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4" fillId="0" borderId="0" xfId="0" applyFont="1" applyFill="1" applyBorder="1" applyAlignment="1">
      <alignment vertical="center"/>
    </xf>
    <xf numFmtId="43" fontId="2" fillId="0" borderId="1" xfId="1" applyFont="1" applyBorder="1"/>
    <xf numFmtId="43" fontId="2" fillId="0" borderId="5" xfId="1" applyFont="1" applyBorder="1"/>
    <xf numFmtId="43" fontId="2" fillId="0" borderId="0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3" fontId="0" fillId="0" borderId="21" xfId="1" applyFont="1" applyBorder="1" applyAlignment="1">
      <alignment horizontal="center"/>
    </xf>
    <xf numFmtId="43" fontId="0" fillId="0" borderId="22" xfId="1" applyFont="1" applyBorder="1" applyAlignment="1">
      <alignment horizontal="center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9"/>
  <sheetViews>
    <sheetView showGridLines="0" tabSelected="1" topLeftCell="A39" zoomScaleNormal="100" workbookViewId="0">
      <selection activeCell="H25" sqref="H25"/>
    </sheetView>
  </sheetViews>
  <sheetFormatPr baseColWidth="10" defaultRowHeight="15" x14ac:dyDescent="0.25"/>
  <cols>
    <col min="2" max="2" width="64.5703125" customWidth="1"/>
    <col min="3" max="3" width="20.140625" style="2" customWidth="1"/>
    <col min="5" max="5" width="33" customWidth="1"/>
    <col min="6" max="6" width="11.28515625" customWidth="1"/>
    <col min="7" max="7" width="11.5703125" bestFit="1" customWidth="1"/>
    <col min="8" max="8" width="12.7109375" bestFit="1" customWidth="1"/>
    <col min="10" max="10" width="15.140625" bestFit="1" customWidth="1"/>
  </cols>
  <sheetData>
    <row r="2" spans="2:8" x14ac:dyDescent="0.25">
      <c r="B2" s="31" t="s">
        <v>95</v>
      </c>
      <c r="C2" s="31"/>
    </row>
    <row r="3" spans="2:8" x14ac:dyDescent="0.25">
      <c r="B3" s="60" t="s">
        <v>105</v>
      </c>
      <c r="C3" s="60"/>
      <c r="E3" s="31" t="s">
        <v>95</v>
      </c>
      <c r="F3" s="31"/>
      <c r="G3" s="31"/>
      <c r="H3" s="31"/>
    </row>
    <row r="4" spans="2:8" ht="15.75" thickBot="1" x14ac:dyDescent="0.3">
      <c r="B4" s="59" t="s">
        <v>106</v>
      </c>
      <c r="C4" s="59"/>
      <c r="E4" s="59" t="s">
        <v>106</v>
      </c>
      <c r="F4" s="59"/>
      <c r="G4" s="59"/>
      <c r="H4" s="59"/>
    </row>
    <row r="5" spans="2:8" x14ac:dyDescent="0.25">
      <c r="B5" s="12" t="s">
        <v>0</v>
      </c>
      <c r="C5" s="13" t="s">
        <v>1</v>
      </c>
      <c r="E5" s="50" t="s">
        <v>75</v>
      </c>
      <c r="F5" s="51"/>
      <c r="G5" s="52"/>
      <c r="H5" s="13" t="s">
        <v>1</v>
      </c>
    </row>
    <row r="6" spans="2:8" x14ac:dyDescent="0.25">
      <c r="B6" s="3" t="s">
        <v>2</v>
      </c>
      <c r="C6" s="4">
        <f>C7+C15+C25+C35+C59</f>
        <v>671488520</v>
      </c>
      <c r="E6" s="53" t="s">
        <v>2</v>
      </c>
      <c r="F6" s="54"/>
      <c r="G6" s="55"/>
      <c r="H6" s="4">
        <f>SUM(H7:H11)</f>
        <v>671488520</v>
      </c>
    </row>
    <row r="7" spans="2:8" x14ac:dyDescent="0.25">
      <c r="B7" s="5" t="s">
        <v>3</v>
      </c>
      <c r="C7" s="4">
        <f>SUM(C8:C13)</f>
        <v>505707150</v>
      </c>
      <c r="E7" s="34" t="s">
        <v>76</v>
      </c>
      <c r="F7" s="35"/>
      <c r="G7" s="36"/>
      <c r="H7" s="10">
        <v>0</v>
      </c>
    </row>
    <row r="8" spans="2:8" x14ac:dyDescent="0.25">
      <c r="B8" s="6" t="s">
        <v>4</v>
      </c>
      <c r="C8" s="7">
        <v>166763736</v>
      </c>
      <c r="E8" s="34" t="s">
        <v>77</v>
      </c>
      <c r="F8" s="35"/>
      <c r="G8" s="36"/>
      <c r="H8" s="10">
        <v>0</v>
      </c>
    </row>
    <row r="9" spans="2:8" x14ac:dyDescent="0.25">
      <c r="B9" s="6" t="s">
        <v>5</v>
      </c>
      <c r="C9" s="7">
        <v>15853600</v>
      </c>
      <c r="E9" s="34" t="s">
        <v>78</v>
      </c>
      <c r="F9" s="35"/>
      <c r="G9" s="36"/>
      <c r="H9" s="10">
        <v>671488520</v>
      </c>
    </row>
    <row r="10" spans="2:8" x14ac:dyDescent="0.25">
      <c r="B10" s="6" t="s">
        <v>6</v>
      </c>
      <c r="C10" s="7">
        <v>215416071</v>
      </c>
      <c r="E10" s="34" t="s">
        <v>79</v>
      </c>
      <c r="F10" s="35"/>
      <c r="G10" s="36"/>
      <c r="H10" s="10">
        <v>0</v>
      </c>
    </row>
    <row r="11" spans="2:8" ht="15.75" thickBot="1" x14ac:dyDescent="0.3">
      <c r="B11" s="6" t="s">
        <v>7</v>
      </c>
      <c r="C11" s="7">
        <v>37287204</v>
      </c>
      <c r="E11" s="47" t="s">
        <v>80</v>
      </c>
      <c r="F11" s="48"/>
      <c r="G11" s="49"/>
      <c r="H11" s="11">
        <v>0</v>
      </c>
    </row>
    <row r="12" spans="2:8" x14ac:dyDescent="0.25">
      <c r="B12" s="6" t="s">
        <v>8</v>
      </c>
      <c r="C12" s="7">
        <v>69576500</v>
      </c>
      <c r="E12" s="1"/>
      <c r="F12" s="1"/>
      <c r="G12" s="1"/>
      <c r="H12" s="2"/>
    </row>
    <row r="13" spans="2:8" x14ac:dyDescent="0.25">
      <c r="B13" s="6" t="s">
        <v>9</v>
      </c>
      <c r="C13" s="7">
        <v>810039</v>
      </c>
      <c r="E13" s="31" t="s">
        <v>95</v>
      </c>
      <c r="F13" s="31"/>
      <c r="G13" s="31"/>
      <c r="H13" s="31"/>
    </row>
    <row r="14" spans="2:8" ht="15.75" thickBot="1" x14ac:dyDescent="0.3">
      <c r="B14" s="6" t="s">
        <v>10</v>
      </c>
      <c r="C14" s="7">
        <v>0</v>
      </c>
      <c r="E14" s="59" t="s">
        <v>106</v>
      </c>
      <c r="F14" s="59"/>
      <c r="G14" s="59"/>
      <c r="H14" s="59"/>
    </row>
    <row r="15" spans="2:8" x14ac:dyDescent="0.25">
      <c r="B15" s="5" t="s">
        <v>11</v>
      </c>
      <c r="C15" s="4">
        <f>SUM(C16:C24)</f>
        <v>21440756</v>
      </c>
      <c r="E15" s="50" t="s">
        <v>81</v>
      </c>
      <c r="F15" s="51"/>
      <c r="G15" s="52"/>
      <c r="H15" s="13" t="s">
        <v>1</v>
      </c>
    </row>
    <row r="16" spans="2:8" x14ac:dyDescent="0.25">
      <c r="B16" s="6" t="s">
        <v>12</v>
      </c>
      <c r="C16" s="7">
        <v>17098960</v>
      </c>
      <c r="E16" s="53" t="s">
        <v>2</v>
      </c>
      <c r="F16" s="54"/>
      <c r="G16" s="55"/>
      <c r="H16" s="4">
        <f>SUM(H17)</f>
        <v>671488520</v>
      </c>
    </row>
    <row r="17" spans="2:10" x14ac:dyDescent="0.25">
      <c r="B17" s="6" t="s">
        <v>13</v>
      </c>
      <c r="C17" s="7">
        <v>462734</v>
      </c>
      <c r="E17" s="34" t="s">
        <v>82</v>
      </c>
      <c r="F17" s="35"/>
      <c r="G17" s="36"/>
      <c r="H17" s="10">
        <v>671488520</v>
      </c>
    </row>
    <row r="18" spans="2:10" x14ac:dyDescent="0.25">
      <c r="B18" s="6" t="s">
        <v>14</v>
      </c>
      <c r="C18" s="7">
        <v>0</v>
      </c>
      <c r="E18" s="34" t="s">
        <v>83</v>
      </c>
      <c r="F18" s="35"/>
      <c r="G18" s="36"/>
      <c r="H18" s="10">
        <v>0</v>
      </c>
    </row>
    <row r="19" spans="2:10" x14ac:dyDescent="0.25">
      <c r="B19" s="6" t="s">
        <v>15</v>
      </c>
      <c r="C19" s="7">
        <v>1119259</v>
      </c>
      <c r="E19" s="34" t="s">
        <v>84</v>
      </c>
      <c r="F19" s="35"/>
      <c r="G19" s="36"/>
      <c r="H19" s="10">
        <v>0</v>
      </c>
    </row>
    <row r="20" spans="2:10" ht="15.75" thickBot="1" x14ac:dyDescent="0.3">
      <c r="B20" s="6" t="s">
        <v>16</v>
      </c>
      <c r="C20" s="7">
        <v>143228</v>
      </c>
      <c r="E20" s="47" t="s">
        <v>85</v>
      </c>
      <c r="F20" s="48"/>
      <c r="G20" s="49"/>
      <c r="H20" s="11">
        <v>0</v>
      </c>
    </row>
    <row r="21" spans="2:10" x14ac:dyDescent="0.25">
      <c r="B21" s="6" t="s">
        <v>17</v>
      </c>
      <c r="C21" s="7">
        <v>1251627</v>
      </c>
      <c r="E21" s="1"/>
      <c r="F21" s="1"/>
      <c r="G21" s="1"/>
      <c r="H21" s="2"/>
    </row>
    <row r="22" spans="2:10" x14ac:dyDescent="0.25">
      <c r="B22" s="6" t="s">
        <v>18</v>
      </c>
      <c r="C22" s="7">
        <v>966851</v>
      </c>
      <c r="E22" s="31" t="s">
        <v>95</v>
      </c>
      <c r="F22" s="31"/>
      <c r="G22" s="31"/>
      <c r="H22" s="31"/>
    </row>
    <row r="23" spans="2:10" ht="15.75" thickBot="1" x14ac:dyDescent="0.3">
      <c r="B23" s="6" t="s">
        <v>19</v>
      </c>
      <c r="C23" s="7">
        <v>0</v>
      </c>
      <c r="E23" s="59" t="s">
        <v>106</v>
      </c>
      <c r="F23" s="59"/>
      <c r="G23" s="59"/>
      <c r="H23" s="59"/>
    </row>
    <row r="24" spans="2:10" x14ac:dyDescent="0.25">
      <c r="B24" s="6" t="s">
        <v>20</v>
      </c>
      <c r="C24" s="7">
        <v>398097</v>
      </c>
      <c r="E24" s="50" t="s">
        <v>86</v>
      </c>
      <c r="F24" s="51"/>
      <c r="G24" s="52"/>
      <c r="H24" s="13" t="s">
        <v>1</v>
      </c>
      <c r="J24" s="2"/>
    </row>
    <row r="25" spans="2:10" x14ac:dyDescent="0.25">
      <c r="B25" s="5" t="s">
        <v>21</v>
      </c>
      <c r="C25" s="4">
        <f>SUM(C26:C34)</f>
        <v>136862166</v>
      </c>
      <c r="E25" s="53" t="s">
        <v>2</v>
      </c>
      <c r="F25" s="54"/>
      <c r="G25" s="55"/>
      <c r="H25" s="4">
        <f>SUM(H26:H30)</f>
        <v>671488520</v>
      </c>
    </row>
    <row r="26" spans="2:10" x14ac:dyDescent="0.25">
      <c r="B26" s="6" t="s">
        <v>22</v>
      </c>
      <c r="C26" s="7">
        <v>11173021</v>
      </c>
      <c r="E26" s="34" t="s">
        <v>87</v>
      </c>
      <c r="F26" s="35"/>
      <c r="G26" s="36"/>
      <c r="H26" s="10">
        <v>664925444</v>
      </c>
    </row>
    <row r="27" spans="2:10" x14ac:dyDescent="0.25">
      <c r="B27" s="6" t="s">
        <v>23</v>
      </c>
      <c r="C27" s="7">
        <v>2692651</v>
      </c>
      <c r="E27" s="34" t="s">
        <v>88</v>
      </c>
      <c r="F27" s="35"/>
      <c r="G27" s="36"/>
      <c r="H27" s="10">
        <v>0</v>
      </c>
    </row>
    <row r="28" spans="2:10" x14ac:dyDescent="0.25">
      <c r="B28" s="6" t="s">
        <v>24</v>
      </c>
      <c r="C28" s="7">
        <v>11607554</v>
      </c>
      <c r="E28" s="34" t="s">
        <v>89</v>
      </c>
      <c r="F28" s="35"/>
      <c r="G28" s="36"/>
      <c r="H28" s="10">
        <v>0</v>
      </c>
    </row>
    <row r="29" spans="2:10" x14ac:dyDescent="0.25">
      <c r="B29" s="6" t="s">
        <v>25</v>
      </c>
      <c r="C29" s="7">
        <v>436408</v>
      </c>
      <c r="E29" s="34" t="s">
        <v>36</v>
      </c>
      <c r="F29" s="35"/>
      <c r="G29" s="36"/>
      <c r="H29" s="10">
        <v>6563076</v>
      </c>
    </row>
    <row r="30" spans="2:10" ht="15.75" thickBot="1" x14ac:dyDescent="0.3">
      <c r="B30" s="6" t="s">
        <v>26</v>
      </c>
      <c r="C30" s="7">
        <v>3394214</v>
      </c>
      <c r="E30" s="47" t="s">
        <v>64</v>
      </c>
      <c r="F30" s="48"/>
      <c r="G30" s="49"/>
      <c r="H30" s="11">
        <v>0</v>
      </c>
    </row>
    <row r="31" spans="2:10" x14ac:dyDescent="0.25">
      <c r="B31" s="6" t="s">
        <v>27</v>
      </c>
      <c r="C31" s="7">
        <v>557196</v>
      </c>
      <c r="E31" s="1"/>
      <c r="F31" s="1"/>
      <c r="G31" s="1"/>
      <c r="H31" s="2"/>
    </row>
    <row r="32" spans="2:10" x14ac:dyDescent="0.25">
      <c r="B32" s="6" t="s">
        <v>28</v>
      </c>
      <c r="C32" s="7">
        <v>508026</v>
      </c>
      <c r="E32" s="31" t="s">
        <v>95</v>
      </c>
      <c r="F32" s="31"/>
      <c r="G32" s="31"/>
      <c r="H32" s="31"/>
    </row>
    <row r="33" spans="2:10" ht="15.75" thickBot="1" x14ac:dyDescent="0.3">
      <c r="B33" s="6" t="s">
        <v>29</v>
      </c>
      <c r="C33" s="7">
        <v>591092</v>
      </c>
      <c r="E33" s="59" t="s">
        <v>106</v>
      </c>
      <c r="F33" s="59"/>
      <c r="G33" s="59"/>
      <c r="H33" s="59"/>
    </row>
    <row r="34" spans="2:10" x14ac:dyDescent="0.25">
      <c r="B34" s="6" t="s">
        <v>30</v>
      </c>
      <c r="C34" s="7">
        <v>105902004</v>
      </c>
      <c r="E34" s="50" t="s">
        <v>90</v>
      </c>
      <c r="F34" s="51"/>
      <c r="G34" s="52"/>
      <c r="H34" s="13" t="s">
        <v>1</v>
      </c>
    </row>
    <row r="35" spans="2:10" ht="24" customHeight="1" x14ac:dyDescent="0.25">
      <c r="B35" s="5" t="s">
        <v>31</v>
      </c>
      <c r="C35" s="4">
        <f>SUM(C36:C44)</f>
        <v>6563076</v>
      </c>
      <c r="E35" s="34" t="s">
        <v>103</v>
      </c>
      <c r="F35" s="35"/>
      <c r="G35" s="36"/>
      <c r="H35" s="7">
        <v>635034092</v>
      </c>
    </row>
    <row r="36" spans="2:10" x14ac:dyDescent="0.25">
      <c r="B36" s="6" t="s">
        <v>32</v>
      </c>
      <c r="C36" s="7">
        <v>0</v>
      </c>
      <c r="E36" s="34" t="s">
        <v>104</v>
      </c>
      <c r="F36" s="35"/>
      <c r="G36" s="36"/>
      <c r="H36" s="7">
        <v>19884759</v>
      </c>
    </row>
    <row r="37" spans="2:10" x14ac:dyDescent="0.25">
      <c r="B37" s="6" t="s">
        <v>33</v>
      </c>
      <c r="C37" s="7">
        <v>0</v>
      </c>
      <c r="E37" s="34" t="s">
        <v>96</v>
      </c>
      <c r="F37" s="35"/>
      <c r="G37" s="36"/>
      <c r="H37" s="7">
        <v>16569669</v>
      </c>
    </row>
    <row r="38" spans="2:10" x14ac:dyDescent="0.25">
      <c r="B38" s="6" t="s">
        <v>34</v>
      </c>
      <c r="C38" s="7">
        <v>0</v>
      </c>
      <c r="E38" s="37" t="s">
        <v>108</v>
      </c>
      <c r="F38" s="38"/>
      <c r="G38" s="39"/>
      <c r="H38" s="4">
        <f>SUM(H35:H37)</f>
        <v>671488520</v>
      </c>
    </row>
    <row r="39" spans="2:10" ht="15.75" thickBot="1" x14ac:dyDescent="0.3">
      <c r="B39" s="6" t="s">
        <v>35</v>
      </c>
      <c r="C39" s="7">
        <v>0</v>
      </c>
      <c r="E39" s="56"/>
      <c r="F39" s="57"/>
      <c r="G39" s="58"/>
      <c r="H39" s="9"/>
    </row>
    <row r="40" spans="2:10" x14ac:dyDescent="0.25">
      <c r="B40" s="6" t="s">
        <v>36</v>
      </c>
      <c r="C40" s="7">
        <v>6563076</v>
      </c>
    </row>
    <row r="41" spans="2:10" x14ac:dyDescent="0.25">
      <c r="B41" s="6" t="s">
        <v>37</v>
      </c>
      <c r="C41" s="7">
        <v>0</v>
      </c>
    </row>
    <row r="42" spans="2:10" x14ac:dyDescent="0.25">
      <c r="B42" s="6" t="s">
        <v>38</v>
      </c>
      <c r="C42" s="7">
        <v>0</v>
      </c>
      <c r="E42" s="31" t="s">
        <v>95</v>
      </c>
      <c r="F42" s="31"/>
      <c r="G42" s="31"/>
      <c r="H42" s="31"/>
      <c r="I42" s="17"/>
      <c r="J42" s="17"/>
    </row>
    <row r="43" spans="2:10" ht="15.75" customHeight="1" thickBot="1" x14ac:dyDescent="0.3">
      <c r="B43" s="6" t="s">
        <v>39</v>
      </c>
      <c r="C43" s="7">
        <v>0</v>
      </c>
      <c r="E43" s="30" t="s">
        <v>113</v>
      </c>
      <c r="F43" s="30"/>
      <c r="G43" s="30"/>
      <c r="H43" s="30"/>
      <c r="I43" s="18"/>
      <c r="J43" s="18"/>
    </row>
    <row r="44" spans="2:10" ht="15" customHeight="1" x14ac:dyDescent="0.25">
      <c r="B44" s="6" t="s">
        <v>40</v>
      </c>
      <c r="C44" s="7">
        <v>0</v>
      </c>
      <c r="E44" s="45" t="s">
        <v>114</v>
      </c>
      <c r="F44" s="43" t="s">
        <v>91</v>
      </c>
      <c r="G44" s="41" t="s">
        <v>92</v>
      </c>
      <c r="H44" s="42"/>
    </row>
    <row r="45" spans="2:10" x14ac:dyDescent="0.25">
      <c r="B45" s="6" t="s">
        <v>41</v>
      </c>
      <c r="C45" s="7">
        <v>0</v>
      </c>
      <c r="E45" s="46"/>
      <c r="F45" s="44"/>
      <c r="G45" s="19" t="s">
        <v>93</v>
      </c>
      <c r="H45" s="14" t="s">
        <v>94</v>
      </c>
    </row>
    <row r="46" spans="2:10" ht="15" customHeight="1" x14ac:dyDescent="0.25">
      <c r="B46" s="6" t="s">
        <v>42</v>
      </c>
      <c r="C46" s="7">
        <v>0</v>
      </c>
      <c r="E46" s="22" t="s">
        <v>97</v>
      </c>
      <c r="F46" s="15">
        <v>648</v>
      </c>
      <c r="G46" s="27">
        <v>7772</v>
      </c>
      <c r="H46" s="28">
        <v>9481</v>
      </c>
    </row>
    <row r="47" spans="2:10" ht="15" customHeight="1" x14ac:dyDescent="0.25">
      <c r="B47" s="6" t="s">
        <v>43</v>
      </c>
      <c r="C47" s="7">
        <v>0</v>
      </c>
      <c r="E47" s="22" t="s">
        <v>98</v>
      </c>
      <c r="F47" s="15">
        <v>176</v>
      </c>
      <c r="G47" s="27">
        <v>7863</v>
      </c>
      <c r="H47" s="28">
        <v>9609</v>
      </c>
    </row>
    <row r="48" spans="2:10" ht="15" customHeight="1" x14ac:dyDescent="0.25">
      <c r="B48" s="6" t="s">
        <v>44</v>
      </c>
      <c r="C48" s="7">
        <v>0</v>
      </c>
      <c r="E48" s="22" t="s">
        <v>109</v>
      </c>
      <c r="F48" s="15">
        <v>125</v>
      </c>
      <c r="G48" s="27">
        <v>7934</v>
      </c>
      <c r="H48" s="28">
        <v>9829</v>
      </c>
    </row>
    <row r="49" spans="2:9" ht="15" customHeight="1" x14ac:dyDescent="0.25">
      <c r="B49" s="6" t="s">
        <v>45</v>
      </c>
      <c r="C49" s="7">
        <v>0</v>
      </c>
      <c r="E49" s="22" t="s">
        <v>99</v>
      </c>
      <c r="F49" s="15">
        <v>131</v>
      </c>
      <c r="G49" s="27">
        <v>8118</v>
      </c>
      <c r="H49" s="28">
        <v>10068</v>
      </c>
    </row>
    <row r="50" spans="2:9" ht="15" customHeight="1" x14ac:dyDescent="0.25">
      <c r="B50" s="6" t="s">
        <v>46</v>
      </c>
      <c r="C50" s="7">
        <v>0</v>
      </c>
      <c r="E50" s="22" t="s">
        <v>119</v>
      </c>
      <c r="F50" s="15">
        <v>112</v>
      </c>
      <c r="G50" s="27">
        <v>8657</v>
      </c>
      <c r="H50" s="28">
        <v>10649</v>
      </c>
    </row>
    <row r="51" spans="2:9" ht="15" customHeight="1" x14ac:dyDescent="0.25">
      <c r="B51" s="6" t="s">
        <v>47</v>
      </c>
      <c r="C51" s="7">
        <v>0</v>
      </c>
      <c r="E51" s="22" t="s">
        <v>107</v>
      </c>
      <c r="F51" s="15">
        <v>111</v>
      </c>
      <c r="G51" s="27">
        <v>9603</v>
      </c>
      <c r="H51" s="28">
        <v>9603</v>
      </c>
    </row>
    <row r="52" spans="2:9" ht="15" customHeight="1" x14ac:dyDescent="0.25">
      <c r="B52" s="6" t="s">
        <v>48</v>
      </c>
      <c r="C52" s="7">
        <v>0</v>
      </c>
      <c r="E52" s="22" t="s">
        <v>115</v>
      </c>
      <c r="F52" s="15">
        <v>439</v>
      </c>
      <c r="G52" s="27">
        <v>15271</v>
      </c>
      <c r="H52" s="28">
        <v>15271</v>
      </c>
    </row>
    <row r="53" spans="2:9" ht="15" customHeight="1" x14ac:dyDescent="0.25">
      <c r="B53" s="6" t="s">
        <v>49</v>
      </c>
      <c r="C53" s="7">
        <v>0</v>
      </c>
      <c r="E53" s="22" t="s">
        <v>100</v>
      </c>
      <c r="F53" s="15">
        <v>30</v>
      </c>
      <c r="G53" s="27">
        <v>14423</v>
      </c>
      <c r="H53" s="28">
        <v>14423</v>
      </c>
    </row>
    <row r="54" spans="2:9" ht="15" customHeight="1" x14ac:dyDescent="0.25">
      <c r="B54" s="6" t="s">
        <v>50</v>
      </c>
      <c r="C54" s="7">
        <v>0</v>
      </c>
      <c r="E54" s="22" t="s">
        <v>116</v>
      </c>
      <c r="F54" s="15">
        <v>324</v>
      </c>
      <c r="G54" s="27">
        <v>20326</v>
      </c>
      <c r="H54" s="28">
        <v>20326</v>
      </c>
    </row>
    <row r="55" spans="2:9" ht="15" customHeight="1" x14ac:dyDescent="0.25">
      <c r="B55" s="6" t="s">
        <v>51</v>
      </c>
      <c r="C55" s="7">
        <v>0</v>
      </c>
      <c r="E55" s="22" t="s">
        <v>101</v>
      </c>
      <c r="F55" s="15">
        <v>83</v>
      </c>
      <c r="G55" s="27">
        <v>19803</v>
      </c>
      <c r="H55" s="28">
        <v>19803</v>
      </c>
    </row>
    <row r="56" spans="2:9" ht="15" customHeight="1" x14ac:dyDescent="0.25">
      <c r="B56" s="6" t="s">
        <v>52</v>
      </c>
      <c r="C56" s="7">
        <v>0</v>
      </c>
      <c r="E56" s="22" t="s">
        <v>117</v>
      </c>
      <c r="F56" s="15">
        <v>19</v>
      </c>
      <c r="G56" s="27">
        <v>28951</v>
      </c>
      <c r="H56" s="28">
        <v>28951</v>
      </c>
    </row>
    <row r="57" spans="2:9" ht="15" customHeight="1" x14ac:dyDescent="0.25">
      <c r="B57" s="6" t="s">
        <v>53</v>
      </c>
      <c r="C57" s="7">
        <v>0</v>
      </c>
      <c r="E57" s="22" t="s">
        <v>118</v>
      </c>
      <c r="F57" s="15">
        <v>122</v>
      </c>
      <c r="G57" s="27">
        <v>42033</v>
      </c>
      <c r="H57" s="28">
        <v>42033</v>
      </c>
    </row>
    <row r="58" spans="2:9" ht="15" customHeight="1" x14ac:dyDescent="0.25">
      <c r="B58" s="6" t="s">
        <v>54</v>
      </c>
      <c r="C58" s="7">
        <v>0</v>
      </c>
      <c r="E58" s="22" t="s">
        <v>110</v>
      </c>
      <c r="F58" s="15">
        <v>19</v>
      </c>
      <c r="G58" s="27">
        <v>48318</v>
      </c>
      <c r="H58" s="28">
        <v>48318</v>
      </c>
    </row>
    <row r="59" spans="2:9" ht="15" customHeight="1" x14ac:dyDescent="0.25">
      <c r="B59" s="5" t="s">
        <v>55</v>
      </c>
      <c r="C59" s="4">
        <f>SUM(C60:C69)</f>
        <v>915372</v>
      </c>
      <c r="E59" s="22" t="s">
        <v>102</v>
      </c>
      <c r="F59" s="15">
        <v>7</v>
      </c>
      <c r="G59" s="27">
        <v>55458</v>
      </c>
      <c r="H59" s="28">
        <v>55458</v>
      </c>
    </row>
    <row r="60" spans="2:9" ht="15.75" customHeight="1" x14ac:dyDescent="0.25">
      <c r="B60" s="6" t="s">
        <v>56</v>
      </c>
      <c r="C60" s="7">
        <v>0</v>
      </c>
      <c r="E60" s="22" t="s">
        <v>111</v>
      </c>
      <c r="F60" s="15">
        <v>1</v>
      </c>
      <c r="G60" s="27">
        <v>73776</v>
      </c>
      <c r="H60" s="28">
        <v>73776</v>
      </c>
    </row>
    <row r="61" spans="2:9" ht="15.75" thickBot="1" x14ac:dyDescent="0.3">
      <c r="B61" s="6" t="s">
        <v>57</v>
      </c>
      <c r="C61" s="7">
        <v>0</v>
      </c>
      <c r="E61" s="23" t="s">
        <v>112</v>
      </c>
      <c r="F61" s="16">
        <f>SUM(F46:F60)</f>
        <v>2347</v>
      </c>
      <c r="G61" s="32"/>
      <c r="H61" s="33"/>
    </row>
    <row r="62" spans="2:9" ht="15" customHeight="1" x14ac:dyDescent="0.25">
      <c r="B62" s="6" t="s">
        <v>58</v>
      </c>
      <c r="C62" s="7">
        <v>0</v>
      </c>
      <c r="E62" s="26"/>
      <c r="F62" s="20"/>
      <c r="G62" s="40"/>
      <c r="H62" s="40"/>
    </row>
    <row r="63" spans="2:9" x14ac:dyDescent="0.25">
      <c r="B63" s="6" t="s">
        <v>59</v>
      </c>
      <c r="C63" s="7">
        <v>0</v>
      </c>
      <c r="E63" s="24"/>
      <c r="F63" s="21"/>
      <c r="G63" s="29"/>
      <c r="H63" s="29"/>
      <c r="I63" s="25"/>
    </row>
    <row r="64" spans="2:9" x14ac:dyDescent="0.25">
      <c r="B64" s="6" t="s">
        <v>60</v>
      </c>
      <c r="C64" s="7">
        <v>0</v>
      </c>
      <c r="E64" s="24"/>
      <c r="F64" s="21"/>
      <c r="G64" s="21"/>
      <c r="H64" s="25"/>
      <c r="I64" s="25"/>
    </row>
    <row r="65" spans="2:9" x14ac:dyDescent="0.25">
      <c r="B65" s="6" t="s">
        <v>61</v>
      </c>
      <c r="C65" s="7">
        <v>0</v>
      </c>
      <c r="E65" s="24"/>
      <c r="F65" s="21"/>
      <c r="G65" s="21"/>
      <c r="H65" s="25"/>
      <c r="I65" s="25"/>
    </row>
    <row r="66" spans="2:9" x14ac:dyDescent="0.25">
      <c r="B66" s="6" t="s">
        <v>62</v>
      </c>
      <c r="C66" s="7">
        <v>915372</v>
      </c>
      <c r="E66" s="24"/>
      <c r="F66" s="21"/>
      <c r="G66" s="21"/>
      <c r="H66" s="25"/>
      <c r="I66" s="25"/>
    </row>
    <row r="67" spans="2:9" x14ac:dyDescent="0.25">
      <c r="B67" s="6" t="s">
        <v>63</v>
      </c>
      <c r="C67" s="7">
        <v>0</v>
      </c>
      <c r="E67" s="24"/>
      <c r="F67" s="21"/>
      <c r="G67" s="21"/>
      <c r="H67" s="25"/>
      <c r="I67" s="25"/>
    </row>
    <row r="68" spans="2:9" x14ac:dyDescent="0.25">
      <c r="B68" s="6" t="s">
        <v>64</v>
      </c>
      <c r="C68" s="7">
        <v>0</v>
      </c>
      <c r="E68" s="24"/>
      <c r="F68" s="21"/>
      <c r="G68" s="21"/>
      <c r="H68" s="25"/>
      <c r="I68" s="25"/>
    </row>
    <row r="69" spans="2:9" x14ac:dyDescent="0.25">
      <c r="B69" s="6" t="s">
        <v>65</v>
      </c>
      <c r="C69" s="7">
        <v>0</v>
      </c>
      <c r="E69" s="24"/>
      <c r="F69" s="21"/>
      <c r="G69" s="21"/>
      <c r="H69" s="25"/>
      <c r="I69" s="25"/>
    </row>
    <row r="70" spans="2:9" x14ac:dyDescent="0.25">
      <c r="B70" s="6" t="s">
        <v>66</v>
      </c>
      <c r="C70" s="7">
        <v>0</v>
      </c>
      <c r="E70" s="24"/>
      <c r="F70" s="21"/>
      <c r="G70" s="21"/>
      <c r="H70" s="25"/>
      <c r="I70" s="25"/>
    </row>
    <row r="71" spans="2:9" x14ac:dyDescent="0.25">
      <c r="B71" s="6" t="s">
        <v>67</v>
      </c>
      <c r="C71" s="7">
        <v>0</v>
      </c>
      <c r="E71" s="25"/>
      <c r="F71" s="25"/>
      <c r="G71" s="25"/>
      <c r="H71" s="25"/>
      <c r="I71" s="25"/>
    </row>
    <row r="72" spans="2:9" x14ac:dyDescent="0.25">
      <c r="B72" s="6" t="s">
        <v>68</v>
      </c>
      <c r="C72" s="7">
        <v>0</v>
      </c>
    </row>
    <row r="73" spans="2:9" x14ac:dyDescent="0.25">
      <c r="B73" s="6" t="s">
        <v>69</v>
      </c>
      <c r="C73" s="7">
        <v>0</v>
      </c>
    </row>
    <row r="74" spans="2:9" x14ac:dyDescent="0.25">
      <c r="B74" s="6" t="s">
        <v>70</v>
      </c>
      <c r="C74" s="7">
        <v>0</v>
      </c>
    </row>
    <row r="75" spans="2:9" x14ac:dyDescent="0.25">
      <c r="B75" s="6" t="s">
        <v>71</v>
      </c>
      <c r="C75" s="7">
        <v>0</v>
      </c>
    </row>
    <row r="76" spans="2:9" x14ac:dyDescent="0.25">
      <c r="B76" s="6" t="s">
        <v>72</v>
      </c>
      <c r="C76" s="7">
        <v>0</v>
      </c>
    </row>
    <row r="77" spans="2:9" x14ac:dyDescent="0.25">
      <c r="B77" s="6" t="s">
        <v>73</v>
      </c>
      <c r="C77" s="7">
        <v>0</v>
      </c>
    </row>
    <row r="78" spans="2:9" ht="15.75" thickBot="1" x14ac:dyDescent="0.3">
      <c r="B78" s="8" t="s">
        <v>74</v>
      </c>
      <c r="C78" s="9">
        <v>0</v>
      </c>
    </row>
    <row r="79" spans="2:9" x14ac:dyDescent="0.25">
      <c r="B79" s="1"/>
    </row>
  </sheetData>
  <mergeCells count="44">
    <mergeCell ref="E5:G5"/>
    <mergeCell ref="E6:G6"/>
    <mergeCell ref="E7:G7"/>
    <mergeCell ref="B3:C3"/>
    <mergeCell ref="B2:C2"/>
    <mergeCell ref="B4:C4"/>
    <mergeCell ref="E3:H3"/>
    <mergeCell ref="E4:H4"/>
    <mergeCell ref="E8:G8"/>
    <mergeCell ref="E9:G9"/>
    <mergeCell ref="E39:G39"/>
    <mergeCell ref="E10:G10"/>
    <mergeCell ref="E11:G11"/>
    <mergeCell ref="E15:G15"/>
    <mergeCell ref="E16:G16"/>
    <mergeCell ref="E17:G17"/>
    <mergeCell ref="E33:H33"/>
    <mergeCell ref="E14:H14"/>
    <mergeCell ref="E13:H13"/>
    <mergeCell ref="E22:H22"/>
    <mergeCell ref="E23:H23"/>
    <mergeCell ref="E32:H32"/>
    <mergeCell ref="E18:G18"/>
    <mergeCell ref="E19:G19"/>
    <mergeCell ref="G62:H62"/>
    <mergeCell ref="G44:H44"/>
    <mergeCell ref="F44:F45"/>
    <mergeCell ref="E44:E45"/>
    <mergeCell ref="E20:G20"/>
    <mergeCell ref="E24:G24"/>
    <mergeCell ref="E34:G34"/>
    <mergeCell ref="E35:G35"/>
    <mergeCell ref="E36:G36"/>
    <mergeCell ref="E30:G30"/>
    <mergeCell ref="E25:G25"/>
    <mergeCell ref="E26:G26"/>
    <mergeCell ref="E27:G27"/>
    <mergeCell ref="E28:G28"/>
    <mergeCell ref="E29:G29"/>
    <mergeCell ref="E43:H43"/>
    <mergeCell ref="E42:H42"/>
    <mergeCell ref="G61:H61"/>
    <mergeCell ref="E37:G37"/>
    <mergeCell ref="E38:G3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2023-02-21T17:02:01Z</cp:lastPrinted>
  <dcterms:created xsi:type="dcterms:W3CDTF">2021-11-04T15:52:49Z</dcterms:created>
  <dcterms:modified xsi:type="dcterms:W3CDTF">2023-02-21T21:17:41Z</dcterms:modified>
</cp:coreProperties>
</file>