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1\INFORMACIÓN ANUAL\"/>
    </mc:Choice>
  </mc:AlternateContent>
  <bookViews>
    <workbookView xWindow="0" yWindow="0" windowWidth="28800" windowHeight="11745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3" l="1"/>
  <c r="B92" i="3"/>
  <c r="B82" i="3"/>
  <c r="B34" i="3"/>
  <c r="B58" i="3"/>
  <c r="B24" i="3"/>
  <c r="B14" i="3"/>
  <c r="B6" i="3"/>
  <c r="B5" i="3" l="1"/>
</calcChain>
</file>

<file path=xl/sharedStrings.xml><?xml version="1.0" encoding="utf-8"?>
<sst xmlns="http://schemas.openxmlformats.org/spreadsheetml/2006/main" count="134" uniqueCount="117">
  <si>
    <t>Formato del Proyecto del Presupuesto de Egresos Armonizado:</t>
  </si>
  <si>
    <t>Clasificador por Objeto del Gasto</t>
  </si>
  <si>
    <t>Importe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</si>
  <si>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</si>
  <si>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</si>
  <si>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</si>
  <si>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</si>
  <si>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</si>
  <si>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</si>
  <si>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</si>
  <si>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</si>
  <si>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</si>
  <si>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</si>
  <si>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</si>
  <si>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</si>
  <si>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</si>
  <si>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</si>
  <si>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</si>
  <si>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</si>
  <si>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</si>
  <si>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</si>
  <si>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</si>
  <si>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</si>
  <si>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</si>
  <si>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</si>
  <si>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</si>
  <si>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</si>
  <si>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</si>
  <si>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</si>
  <si>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</si>
  <si>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</si>
  <si>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</si>
  <si>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</si>
  <si>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</si>
  <si>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</si>
  <si>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</si>
  <si>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</si>
  <si>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</si>
  <si>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</si>
  <si>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</si>
  <si>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</si>
  <si>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</si>
  <si>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</si>
  <si>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</si>
  <si>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</si>
  <si>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</si>
  <si>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</si>
  <si>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</si>
  <si>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</si>
  <si>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</si>
  <si>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</si>
  <si>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</si>
  <si>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</si>
  <si>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</si>
  <si>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</si>
  <si>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</si>
  <si>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</si>
  <si>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</si>
  <si>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</si>
  <si>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</si>
  <si>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</si>
  <si>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</si>
  <si>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</si>
  <si>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</si>
  <si>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</si>
  <si>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</si>
  <si>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</si>
  <si>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</si>
  <si>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</si>
  <si>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</si>
  <si>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</si>
  <si>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</si>
  <si>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</si>
  <si>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</si>
  <si>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</si>
  <si>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</si>
  <si>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Administrativa</t>
  </si>
  <si>
    <t>Poder Ejecutivo</t>
  </si>
  <si>
    <t>Poder Legislativo</t>
  </si>
  <si>
    <t>Poder Judicial</t>
  </si>
  <si>
    <t>Órganos Autónomos*</t>
  </si>
  <si>
    <t>Otras Entidades Paraestatales y organismos</t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</si>
  <si>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</si>
  <si>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</si>
  <si>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</si>
  <si>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</si>
  <si>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</si>
  <si>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t>Clasificación por Tipo de Gasto</t>
  </si>
  <si>
    <t>Gasto Corriente</t>
  </si>
  <si>
    <t>Gasto de Capital</t>
  </si>
  <si>
    <t>Amortización de la deuda y disminución de pasivos</t>
  </si>
  <si>
    <t>Programas y Proyectos</t>
  </si>
  <si>
    <t>Analítico de plazas</t>
  </si>
  <si>
    <t>Plaza/puesto</t>
  </si>
  <si>
    <t>Número de plazas</t>
  </si>
  <si>
    <t>Remuneraciones</t>
  </si>
  <si>
    <t>De</t>
  </si>
  <si>
    <t>hasta</t>
  </si>
  <si>
    <t>PODER JUDICIAL DEL ESTADO DE HIDALGO</t>
  </si>
  <si>
    <t>Presupuesto de Egresos para el Ejercicio Fiscal 2021</t>
  </si>
  <si>
    <t>IMPARTICIÓN DE JUSTICIA EL EL ÁMBITO CIVIL, MERCANTIL, FAMILIAR, PENAL Y DE ADOLESCENTES DE PRIMERA Y SEGUNDA INSTANCIA.</t>
  </si>
  <si>
    <t>IMPARTICIÓN DE JUSTICIA EN EL ÁMBITO DE JUSTICIA ADMINISTRATIVA</t>
  </si>
  <si>
    <t>Auxiliar Administrativo</t>
  </si>
  <si>
    <t>Técnico General</t>
  </si>
  <si>
    <t>Analista Especialezado</t>
  </si>
  <si>
    <t>Técnico Administrativo</t>
  </si>
  <si>
    <t>Técnico Especializado</t>
  </si>
  <si>
    <t>Jefe de Oficiana A</t>
  </si>
  <si>
    <t>Actuario/Notificador</t>
  </si>
  <si>
    <t>Jefe de Oficina C</t>
  </si>
  <si>
    <t>Secretario de Acuerdos</t>
  </si>
  <si>
    <t>Subdirector de Área</t>
  </si>
  <si>
    <t>Director de Area/Administrador de Juzgado</t>
  </si>
  <si>
    <t>Juez/Director General</t>
  </si>
  <si>
    <t>Magistrado de Sala/Consejero/Secretario General</t>
  </si>
  <si>
    <t>Magistrado Presidente de Sala</t>
  </si>
  <si>
    <t>Magistrado Presidente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</si>
</sst>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43" fontId="0" fillId="0" borderId="0" xfId="0" applyNumberFormat="1"/>
    <xf numFmtId="43" fontId="2" fillId="0" borderId="2" xfId="0" applyNumberFormat="1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center" vertical="center" wrapText="1"/>
    </xf>
    <xf numFmtId="43" fontId="2" fillId="0" borderId="4" xfId="0" applyNumberFormat="1" applyFont="1" applyBorder="1" applyAlignment="1">
      <alignment horizontal="justify" vertical="center" wrapText="1"/>
    </xf>
    <xf numFmtId="43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abSelected="1" workbookViewId="0">
      <selection activeCell="H117" sqref="H117"/>
    </sheetView>
  </sheetViews>
  <sheetFormatPr baseColWidth="10" defaultRowHeight="15" x14ac:dyDescent="0.25"/>
  <cols>
    <col min="1" max="1" width="64.5703125" customWidth="1"/>
    <col min="2" max="2" width="20.140625" style="7" customWidth="1"/>
  </cols>
  <sheetData>
    <row r="1" spans="1:2" ht="60.75" thickBot="1" x14ac:dyDescent="0.3">
      <c r="A1" s="1" t="s">
        <v>0</v>
      </c>
    </row>
    <row r="2" spans="1:2" ht="15.75" thickBot="1" x14ac:dyDescent="0.3">
      <c r="A2" s="2" t="s">
        <v>98</v>
      </c>
      <c r="B2" s="8"/>
    </row>
    <row r="3" spans="1:2" ht="15.75" thickBot="1" x14ac:dyDescent="0.3">
      <c r="A3" s="4" t="s">
        <v>99</v>
      </c>
      <c r="B3" s="9"/>
    </row>
    <row r="4" spans="1:2" ht="15.75" thickBot="1" x14ac:dyDescent="0.3">
      <c r="A4" s="4" t="s">
        <v>1</v>
      </c>
      <c r="B4" s="9" t="s">
        <v>2</v>
      </c>
    </row>
    <row r="5" spans="1:2" ht="15.75" thickBot="1" x14ac:dyDescent="0.3">
      <c r="A5" s="13" t="s">
        <v>3</v>
      </c>
      <c r="B5" s="11">
        <f>B6+B14+B24+B34+B58</f>
        <v>632874561</v>
      </c>
    </row>
    <row r="6" spans="1:2" ht="15.75" thickBot="1" x14ac:dyDescent="0.3">
      <c r="A6" s="12" t="s">
        <v>4</v>
      </c>
      <c r="B6" s="11">
        <f>SUM(B7:B12)</f>
        <v>472381480</v>
      </c>
    </row>
    <row r="7" spans="1:2" ht="15.75" thickBot="1" x14ac:dyDescent="0.3">
      <c r="A7" s="6" t="s">
        <v>5</v>
      </c>
      <c r="B7" s="9">
        <v>132730848</v>
      </c>
    </row>
    <row r="8" spans="1:2" ht="15.75" thickBot="1" x14ac:dyDescent="0.3">
      <c r="A8" s="6" t="s">
        <v>6</v>
      </c>
      <c r="B8" s="9">
        <v>17237203</v>
      </c>
    </row>
    <row r="9" spans="1:2" ht="15.75" thickBot="1" x14ac:dyDescent="0.3">
      <c r="A9" s="6" t="s">
        <v>7</v>
      </c>
      <c r="B9" s="9">
        <v>218889061</v>
      </c>
    </row>
    <row r="10" spans="1:2" ht="15.75" thickBot="1" x14ac:dyDescent="0.3">
      <c r="A10" s="6" t="s">
        <v>8</v>
      </c>
      <c r="B10" s="9">
        <v>36329793</v>
      </c>
    </row>
    <row r="11" spans="1:2" ht="15.75" thickBot="1" x14ac:dyDescent="0.3">
      <c r="A11" s="6" t="s">
        <v>9</v>
      </c>
      <c r="B11" s="9">
        <v>67194575</v>
      </c>
    </row>
    <row r="12" spans="1:2" ht="15.75" thickBot="1" x14ac:dyDescent="0.3">
      <c r="A12" s="6" t="s">
        <v>10</v>
      </c>
      <c r="B12" s="9">
        <v>0</v>
      </c>
    </row>
    <row r="13" spans="1:2" ht="15.75" thickBot="1" x14ac:dyDescent="0.3">
      <c r="A13" s="6" t="s">
        <v>11</v>
      </c>
      <c r="B13" s="9">
        <v>0</v>
      </c>
    </row>
    <row r="14" spans="1:2" ht="15.75" thickBot="1" x14ac:dyDescent="0.3">
      <c r="A14" s="6" t="s">
        <v>12</v>
      </c>
      <c r="B14" s="11">
        <f>SUM(B15:B23)</f>
        <v>20098253</v>
      </c>
    </row>
    <row r="15" spans="1:2" ht="15.75" thickBot="1" x14ac:dyDescent="0.3">
      <c r="A15" s="6" t="s">
        <v>13</v>
      </c>
      <c r="B15" s="9">
        <v>15507858</v>
      </c>
    </row>
    <row r="16" spans="1:2" ht="15.75" thickBot="1" x14ac:dyDescent="0.3">
      <c r="A16" s="6" t="s">
        <v>14</v>
      </c>
      <c r="B16" s="9">
        <v>550798</v>
      </c>
    </row>
    <row r="17" spans="1:2" ht="15.75" thickBot="1" x14ac:dyDescent="0.3">
      <c r="A17" s="6" t="s">
        <v>15</v>
      </c>
      <c r="B17" s="9">
        <v>0</v>
      </c>
    </row>
    <row r="18" spans="1:2" ht="15.75" thickBot="1" x14ac:dyDescent="0.3">
      <c r="A18" s="6" t="s">
        <v>16</v>
      </c>
      <c r="B18" s="9">
        <v>1381633</v>
      </c>
    </row>
    <row r="19" spans="1:2" ht="15.75" thickBot="1" x14ac:dyDescent="0.3">
      <c r="A19" s="6" t="s">
        <v>17</v>
      </c>
      <c r="B19" s="9">
        <v>331176</v>
      </c>
    </row>
    <row r="20" spans="1:2" ht="15.75" thickBot="1" x14ac:dyDescent="0.3">
      <c r="A20" s="6" t="s">
        <v>18</v>
      </c>
      <c r="B20" s="9">
        <v>1546403</v>
      </c>
    </row>
    <row r="21" spans="1:2" ht="15.75" thickBot="1" x14ac:dyDescent="0.3">
      <c r="A21" s="6" t="s">
        <v>19</v>
      </c>
      <c r="B21" s="9">
        <v>553627</v>
      </c>
    </row>
    <row r="22" spans="1:2" ht="15.75" thickBot="1" x14ac:dyDescent="0.3">
      <c r="A22" s="6" t="s">
        <v>20</v>
      </c>
      <c r="B22" s="9">
        <v>0</v>
      </c>
    </row>
    <row r="23" spans="1:2" ht="15.75" thickBot="1" x14ac:dyDescent="0.3">
      <c r="A23" s="6" t="s">
        <v>21</v>
      </c>
      <c r="B23" s="9">
        <v>226758</v>
      </c>
    </row>
    <row r="24" spans="1:2" ht="15.75" thickBot="1" x14ac:dyDescent="0.3">
      <c r="A24" s="12" t="s">
        <v>22</v>
      </c>
      <c r="B24" s="11">
        <f>SUM(B25:B33)</f>
        <v>132898284</v>
      </c>
    </row>
    <row r="25" spans="1:2" ht="15.75" thickBot="1" x14ac:dyDescent="0.3">
      <c r="A25" s="6" t="s">
        <v>23</v>
      </c>
      <c r="B25" s="9">
        <v>11352393</v>
      </c>
    </row>
    <row r="26" spans="1:2" ht="15.75" thickBot="1" x14ac:dyDescent="0.3">
      <c r="A26" s="6" t="s">
        <v>24</v>
      </c>
      <c r="B26" s="9">
        <v>3571457</v>
      </c>
    </row>
    <row r="27" spans="1:2" ht="15.75" thickBot="1" x14ac:dyDescent="0.3">
      <c r="A27" s="6" t="s">
        <v>25</v>
      </c>
      <c r="B27" s="9">
        <v>7144893</v>
      </c>
    </row>
    <row r="28" spans="1:2" ht="15.75" thickBot="1" x14ac:dyDescent="0.3">
      <c r="A28" s="6" t="s">
        <v>26</v>
      </c>
      <c r="B28" s="9">
        <v>684466</v>
      </c>
    </row>
    <row r="29" spans="1:2" ht="15.75" thickBot="1" x14ac:dyDescent="0.3">
      <c r="A29" s="6" t="s">
        <v>27</v>
      </c>
      <c r="B29" s="9">
        <v>4956854</v>
      </c>
    </row>
    <row r="30" spans="1:2" ht="15.75" thickBot="1" x14ac:dyDescent="0.3">
      <c r="A30" s="6" t="s">
        <v>28</v>
      </c>
      <c r="B30" s="9">
        <v>1928111</v>
      </c>
    </row>
    <row r="31" spans="1:2" ht="15.75" thickBot="1" x14ac:dyDescent="0.3">
      <c r="A31" s="6" t="s">
        <v>29</v>
      </c>
      <c r="B31" s="9">
        <v>829394</v>
      </c>
    </row>
    <row r="32" spans="1:2" ht="15.75" thickBot="1" x14ac:dyDescent="0.3">
      <c r="A32" s="6" t="s">
        <v>30</v>
      </c>
      <c r="B32" s="9">
        <v>1598037</v>
      </c>
    </row>
    <row r="33" spans="1:2" ht="15.75" thickBot="1" x14ac:dyDescent="0.3">
      <c r="A33" s="6" t="s">
        <v>31</v>
      </c>
      <c r="B33" s="9">
        <v>100832679</v>
      </c>
    </row>
    <row r="34" spans="1:2" ht="15.75" thickBot="1" x14ac:dyDescent="0.3">
      <c r="A34" s="12" t="s">
        <v>32</v>
      </c>
      <c r="B34" s="11">
        <f>SUM(B35:B43)</f>
        <v>6581172</v>
      </c>
    </row>
    <row r="35" spans="1:2" ht="15.75" thickBot="1" x14ac:dyDescent="0.3">
      <c r="A35" s="6" t="s">
        <v>33</v>
      </c>
      <c r="B35" s="9"/>
    </row>
    <row r="36" spans="1:2" ht="15.75" thickBot="1" x14ac:dyDescent="0.3">
      <c r="A36" s="6" t="s">
        <v>34</v>
      </c>
      <c r="B36" s="9"/>
    </row>
    <row r="37" spans="1:2" ht="15.75" thickBot="1" x14ac:dyDescent="0.3">
      <c r="A37" s="6" t="s">
        <v>35</v>
      </c>
      <c r="B37" s="9"/>
    </row>
    <row r="38" spans="1:2" ht="15.75" thickBot="1" x14ac:dyDescent="0.3">
      <c r="A38" s="6" t="s">
        <v>36</v>
      </c>
      <c r="B38" s="9"/>
    </row>
    <row r="39" spans="1:2" ht="15.75" thickBot="1" x14ac:dyDescent="0.3">
      <c r="A39" s="6" t="s">
        <v>37</v>
      </c>
      <c r="B39" s="9">
        <v>6581172</v>
      </c>
    </row>
    <row r="40" spans="1:2" ht="15.75" thickBot="1" x14ac:dyDescent="0.3">
      <c r="A40" s="6" t="s">
        <v>38</v>
      </c>
      <c r="B40" s="9"/>
    </row>
    <row r="41" spans="1:2" ht="15.75" thickBot="1" x14ac:dyDescent="0.3">
      <c r="A41" s="6" t="s">
        <v>39</v>
      </c>
      <c r="B41" s="9"/>
    </row>
    <row r="42" spans="1:2" ht="15.75" thickBot="1" x14ac:dyDescent="0.3">
      <c r="A42" s="6" t="s">
        <v>40</v>
      </c>
      <c r="B42" s="9"/>
    </row>
    <row r="43" spans="1:2" ht="15.75" thickBot="1" x14ac:dyDescent="0.3">
      <c r="A43" s="6" t="s">
        <v>41</v>
      </c>
      <c r="B43" s="9"/>
    </row>
    <row r="44" spans="1:2" ht="15.75" thickBot="1" x14ac:dyDescent="0.3">
      <c r="A44" s="6" t="s">
        <v>42</v>
      </c>
      <c r="B44" s="9"/>
    </row>
    <row r="45" spans="1:2" ht="15.75" thickBot="1" x14ac:dyDescent="0.3">
      <c r="A45" s="6" t="s">
        <v>43</v>
      </c>
      <c r="B45" s="9"/>
    </row>
    <row r="46" spans="1:2" ht="15.75" thickBot="1" x14ac:dyDescent="0.3">
      <c r="A46" s="6" t="s">
        <v>44</v>
      </c>
      <c r="B46" s="9"/>
    </row>
    <row r="47" spans="1:2" ht="15.75" thickBot="1" x14ac:dyDescent="0.3">
      <c r="A47" s="6" t="s">
        <v>45</v>
      </c>
      <c r="B47" s="9"/>
    </row>
    <row r="48" spans="1:2" ht="15.75" thickBot="1" x14ac:dyDescent="0.3">
      <c r="A48" s="6" t="s">
        <v>46</v>
      </c>
      <c r="B48" s="9"/>
    </row>
    <row r="49" spans="1:2" ht="15.75" thickBot="1" x14ac:dyDescent="0.3">
      <c r="A49" s="6" t="s">
        <v>47</v>
      </c>
      <c r="B49" s="9"/>
    </row>
    <row r="50" spans="1:2" ht="15.75" thickBot="1" x14ac:dyDescent="0.3">
      <c r="A50" s="6" t="s">
        <v>48</v>
      </c>
      <c r="B50" s="9"/>
    </row>
    <row r="51" spans="1:2" ht="15.75" thickBot="1" x14ac:dyDescent="0.3">
      <c r="A51" s="6" t="s">
        <v>49</v>
      </c>
      <c r="B51" s="9"/>
    </row>
    <row r="52" spans="1:2" ht="15.75" thickBot="1" x14ac:dyDescent="0.3">
      <c r="A52" s="6" t="s">
        <v>50</v>
      </c>
      <c r="B52" s="9"/>
    </row>
    <row r="53" spans="1:2" ht="15.75" thickBot="1" x14ac:dyDescent="0.3">
      <c r="A53" s="6" t="s">
        <v>51</v>
      </c>
      <c r="B53" s="9"/>
    </row>
    <row r="54" spans="1:2" ht="15.75" thickBot="1" x14ac:dyDescent="0.3">
      <c r="A54" s="6" t="s">
        <v>52</v>
      </c>
      <c r="B54" s="9"/>
    </row>
    <row r="55" spans="1:2" ht="15.75" thickBot="1" x14ac:dyDescent="0.3">
      <c r="A55" s="6" t="s">
        <v>53</v>
      </c>
      <c r="B55" s="9"/>
    </row>
    <row r="56" spans="1:2" ht="15.75" thickBot="1" x14ac:dyDescent="0.3">
      <c r="A56" s="6" t="s">
        <v>54</v>
      </c>
      <c r="B56" s="9"/>
    </row>
    <row r="57" spans="1:2" ht="15.75" thickBot="1" x14ac:dyDescent="0.3">
      <c r="A57" s="6" t="s">
        <v>55</v>
      </c>
      <c r="B57" s="9"/>
    </row>
    <row r="58" spans="1:2" ht="15.75" thickBot="1" x14ac:dyDescent="0.3">
      <c r="A58" s="12" t="s">
        <v>56</v>
      </c>
      <c r="B58" s="11">
        <f>SUM(B59:B68)</f>
        <v>915372</v>
      </c>
    </row>
    <row r="59" spans="1:2" ht="15.75" thickBot="1" x14ac:dyDescent="0.3">
      <c r="A59" s="6" t="s">
        <v>57</v>
      </c>
      <c r="B59" s="9"/>
    </row>
    <row r="60" spans="1:2" ht="15.75" thickBot="1" x14ac:dyDescent="0.3">
      <c r="A60" s="6" t="s">
        <v>58</v>
      </c>
      <c r="B60" s="9"/>
    </row>
    <row r="61" spans="1:2" ht="15.75" thickBot="1" x14ac:dyDescent="0.3">
      <c r="A61" s="6" t="s">
        <v>59</v>
      </c>
      <c r="B61" s="9"/>
    </row>
    <row r="62" spans="1:2" ht="15.75" thickBot="1" x14ac:dyDescent="0.3">
      <c r="A62" s="6" t="s">
        <v>60</v>
      </c>
      <c r="B62" s="9"/>
    </row>
    <row r="63" spans="1:2" ht="15.75" thickBot="1" x14ac:dyDescent="0.3">
      <c r="A63" s="6" t="s">
        <v>61</v>
      </c>
      <c r="B63" s="9"/>
    </row>
    <row r="64" spans="1:2" ht="15.75" thickBot="1" x14ac:dyDescent="0.3">
      <c r="A64" s="6" t="s">
        <v>62</v>
      </c>
      <c r="B64" s="9"/>
    </row>
    <row r="65" spans="1:2" ht="15.75" thickBot="1" x14ac:dyDescent="0.3">
      <c r="A65" s="6" t="s">
        <v>63</v>
      </c>
      <c r="B65" s="9">
        <v>915372</v>
      </c>
    </row>
    <row r="66" spans="1:2" ht="15.75" thickBot="1" x14ac:dyDescent="0.3">
      <c r="A66" s="6" t="s">
        <v>64</v>
      </c>
      <c r="B66" s="9"/>
    </row>
    <row r="67" spans="1:2" ht="15.75" thickBot="1" x14ac:dyDescent="0.3">
      <c r="A67" s="6" t="s">
        <v>65</v>
      </c>
      <c r="B67" s="9"/>
    </row>
    <row r="68" spans="1:2" ht="15.75" thickBot="1" x14ac:dyDescent="0.3">
      <c r="A68" s="6" t="s">
        <v>66</v>
      </c>
      <c r="B68" s="9"/>
    </row>
    <row r="69" spans="1:2" ht="15.75" thickBot="1" x14ac:dyDescent="0.3">
      <c r="A69" s="6" t="s">
        <v>67</v>
      </c>
      <c r="B69" s="9"/>
    </row>
    <row r="70" spans="1:2" ht="15.75" thickBot="1" x14ac:dyDescent="0.3">
      <c r="A70" s="6" t="s">
        <v>68</v>
      </c>
      <c r="B70" s="9"/>
    </row>
    <row r="71" spans="1:2" ht="15.75" thickBot="1" x14ac:dyDescent="0.3">
      <c r="A71" s="6" t="s">
        <v>69</v>
      </c>
      <c r="B71" s="9"/>
    </row>
    <row r="72" spans="1:2" ht="15.75" thickBot="1" x14ac:dyDescent="0.3">
      <c r="A72" s="6" t="s">
        <v>70</v>
      </c>
      <c r="B72" s="9"/>
    </row>
    <row r="73" spans="1:2" ht="15.75" thickBot="1" x14ac:dyDescent="0.3">
      <c r="A73" s="6" t="s">
        <v>71</v>
      </c>
      <c r="B73" s="9"/>
    </row>
    <row r="74" spans="1:2" ht="15.75" thickBot="1" x14ac:dyDescent="0.3">
      <c r="A74" s="6" t="s">
        <v>72</v>
      </c>
      <c r="B74" s="9"/>
    </row>
    <row r="75" spans="1:2" ht="15.75" thickBot="1" x14ac:dyDescent="0.3">
      <c r="A75" s="6" t="s">
        <v>73</v>
      </c>
      <c r="B75" s="9"/>
    </row>
    <row r="76" spans="1:2" ht="15.75" thickBot="1" x14ac:dyDescent="0.3">
      <c r="A76" s="6" t="s">
        <v>74</v>
      </c>
      <c r="B76" s="9"/>
    </row>
    <row r="77" spans="1:2" ht="15.75" thickBot="1" x14ac:dyDescent="0.3">
      <c r="A77" s="6" t="s">
        <v>75</v>
      </c>
      <c r="B77" s="9"/>
    </row>
    <row r="78" spans="1:2" ht="15.75" thickBot="1" x14ac:dyDescent="0.3">
      <c r="A78" s="1"/>
    </row>
    <row r="79" spans="1:2" ht="15.75" thickBot="1" x14ac:dyDescent="0.3">
      <c r="A79" s="2" t="s">
        <v>98</v>
      </c>
      <c r="B79" s="8"/>
    </row>
    <row r="80" spans="1:2" ht="15.75" thickBot="1" x14ac:dyDescent="0.3">
      <c r="A80" s="4" t="s">
        <v>99</v>
      </c>
      <c r="B80" s="9"/>
    </row>
    <row r="81" spans="1:2" ht="18.75" customHeight="1" thickBot="1" x14ac:dyDescent="0.3">
      <c r="A81" s="4" t="s">
        <v>76</v>
      </c>
      <c r="B81" s="9" t="s">
        <v>2</v>
      </c>
    </row>
    <row r="82" spans="1:2" ht="15.75" thickBot="1" x14ac:dyDescent="0.3">
      <c r="A82" s="13" t="s">
        <v>3</v>
      </c>
      <c r="B82" s="11">
        <f>SUM(B83:B87)</f>
        <v>632874561</v>
      </c>
    </row>
    <row r="83" spans="1:2" ht="15.75" thickBot="1" x14ac:dyDescent="0.3">
      <c r="A83" s="6" t="s">
        <v>77</v>
      </c>
      <c r="B83" s="10"/>
    </row>
    <row r="84" spans="1:2" ht="15.75" thickBot="1" x14ac:dyDescent="0.3">
      <c r="A84" s="6" t="s">
        <v>78</v>
      </c>
      <c r="B84" s="10"/>
    </row>
    <row r="85" spans="1:2" ht="15.75" thickBot="1" x14ac:dyDescent="0.3">
      <c r="A85" s="6" t="s">
        <v>79</v>
      </c>
      <c r="B85" s="10">
        <v>632874561</v>
      </c>
    </row>
    <row r="86" spans="1:2" ht="15.75" thickBot="1" x14ac:dyDescent="0.3">
      <c r="A86" s="6" t="s">
        <v>80</v>
      </c>
      <c r="B86" s="10"/>
    </row>
    <row r="87" spans="1:2" ht="15.75" thickBot="1" x14ac:dyDescent="0.3">
      <c r="A87" s="6" t="s">
        <v>81</v>
      </c>
      <c r="B87" s="10"/>
    </row>
    <row r="88" spans="1:2" ht="15.75" thickBot="1" x14ac:dyDescent="0.3">
      <c r="A88" s="1"/>
    </row>
    <row r="89" spans="1:2" ht="15.75" thickBot="1" x14ac:dyDescent="0.3">
      <c r="A89" s="2" t="s">
        <v>98</v>
      </c>
      <c r="B89" s="8"/>
    </row>
    <row r="90" spans="1:2" ht="15.75" thickBot="1" x14ac:dyDescent="0.3">
      <c r="A90" s="4" t="s">
        <v>99</v>
      </c>
      <c r="B90" s="9"/>
    </row>
    <row r="91" spans="1:2" ht="15.75" thickBot="1" x14ac:dyDescent="0.3">
      <c r="A91" s="4" t="s">
        <v>82</v>
      </c>
      <c r="B91" s="9" t="s">
        <v>2</v>
      </c>
    </row>
    <row r="92" spans="1:2" ht="15.75" thickBot="1" x14ac:dyDescent="0.3">
      <c r="A92" s="13" t="s">
        <v>3</v>
      </c>
      <c r="B92" s="11">
        <f>SUM(B93)</f>
        <v>632874561</v>
      </c>
    </row>
    <row r="93" spans="1:2" ht="15.75" thickBot="1" x14ac:dyDescent="0.3">
      <c r="A93" s="6" t="s">
        <v>83</v>
      </c>
      <c r="B93" s="10">
        <v>632874561</v>
      </c>
    </row>
    <row r="94" spans="1:2" ht="15.75" thickBot="1" x14ac:dyDescent="0.3">
      <c r="A94" s="6" t="s">
        <v>84</v>
      </c>
      <c r="B94" s="10"/>
    </row>
    <row r="95" spans="1:2" ht="15.75" thickBot="1" x14ac:dyDescent="0.3">
      <c r="A95" s="6" t="s">
        <v>85</v>
      </c>
      <c r="B95" s="10"/>
    </row>
    <row r="96" spans="1:2" ht="15.75" thickBot="1" x14ac:dyDescent="0.3">
      <c r="A96" s="6" t="s">
        <v>86</v>
      </c>
      <c r="B96" s="10"/>
    </row>
    <row r="97" spans="1:2" ht="15.75" thickBot="1" x14ac:dyDescent="0.3">
      <c r="A97" s="1"/>
    </row>
    <row r="98" spans="1:2" ht="15.75" thickBot="1" x14ac:dyDescent="0.3">
      <c r="A98" s="2" t="s">
        <v>98</v>
      </c>
      <c r="B98" s="8"/>
    </row>
    <row r="99" spans="1:2" ht="15.75" thickBot="1" x14ac:dyDescent="0.3">
      <c r="A99" s="4" t="s">
        <v>99</v>
      </c>
      <c r="B99" s="9"/>
    </row>
    <row r="100" spans="1:2" ht="15.75" thickBot="1" x14ac:dyDescent="0.3">
      <c r="A100" s="4" t="s">
        <v>87</v>
      </c>
      <c r="B100" s="9" t="s">
        <v>2</v>
      </c>
    </row>
    <row r="101" spans="1:2" ht="15.75" thickBot="1" x14ac:dyDescent="0.3">
      <c r="A101" s="13" t="s">
        <v>3</v>
      </c>
      <c r="B101" s="11">
        <f>SUM(B102:B106)</f>
        <v>632874561</v>
      </c>
    </row>
    <row r="102" spans="1:2" ht="15.75" thickBot="1" x14ac:dyDescent="0.3">
      <c r="A102" s="6" t="s">
        <v>88</v>
      </c>
      <c r="B102" s="10">
        <v>626293389</v>
      </c>
    </row>
    <row r="103" spans="1:2" ht="15.75" thickBot="1" x14ac:dyDescent="0.3">
      <c r="A103" s="6" t="s">
        <v>89</v>
      </c>
      <c r="B103" s="10"/>
    </row>
    <row r="104" spans="1:2" ht="15.75" thickBot="1" x14ac:dyDescent="0.3">
      <c r="A104" s="6" t="s">
        <v>90</v>
      </c>
      <c r="B104" s="10"/>
    </row>
    <row r="105" spans="1:2" ht="15.75" thickBot="1" x14ac:dyDescent="0.3">
      <c r="A105" s="6" t="s">
        <v>37</v>
      </c>
      <c r="B105" s="10">
        <v>6581172</v>
      </c>
    </row>
    <row r="106" spans="1:2" ht="15.75" thickBot="1" x14ac:dyDescent="0.3">
      <c r="A106" s="6" t="s">
        <v>65</v>
      </c>
      <c r="B106" s="10"/>
    </row>
    <row r="107" spans="1:2" ht="15.75" thickBot="1" x14ac:dyDescent="0.3">
      <c r="A107" s="1"/>
    </row>
    <row r="108" spans="1:2" ht="15.75" thickBot="1" x14ac:dyDescent="0.3">
      <c r="A108" s="2" t="s">
        <v>98</v>
      </c>
    </row>
    <row r="109" spans="1:2" ht="15.75" thickBot="1" x14ac:dyDescent="0.3">
      <c r="A109" s="4" t="s">
        <v>99</v>
      </c>
    </row>
    <row r="110" spans="1:2" ht="15.75" thickBot="1" x14ac:dyDescent="0.3">
      <c r="A110" s="4" t="s">
        <v>91</v>
      </c>
    </row>
    <row r="111" spans="1:2" ht="23.25" thickBot="1" x14ac:dyDescent="0.3">
      <c r="A111" s="6" t="s">
        <v>100</v>
      </c>
    </row>
    <row r="112" spans="1:2" ht="15.75" thickBot="1" x14ac:dyDescent="0.3">
      <c r="A112" s="6" t="s">
        <v>101</v>
      </c>
    </row>
    <row r="113" spans="1:4" ht="15.75" thickBot="1" x14ac:dyDescent="0.3">
      <c r="A113" s="6"/>
    </row>
    <row r="114" spans="1:4" ht="15.75" thickBot="1" x14ac:dyDescent="0.3">
      <c r="A114" s="6"/>
    </row>
    <row r="115" spans="1:4" ht="15.75" thickBot="1" x14ac:dyDescent="0.3">
      <c r="A115" s="1"/>
    </row>
    <row r="116" spans="1:4" x14ac:dyDescent="0.25">
      <c r="A116" s="14" t="s">
        <v>98</v>
      </c>
      <c r="B116" s="15"/>
      <c r="C116" s="15"/>
      <c r="D116" s="16"/>
    </row>
    <row r="117" spans="1:4" ht="15.75" thickBot="1" x14ac:dyDescent="0.3">
      <c r="A117" s="17" t="s">
        <v>92</v>
      </c>
      <c r="B117" s="18"/>
      <c r="C117" s="18"/>
      <c r="D117" s="19"/>
    </row>
    <row r="118" spans="1:4" ht="15.75" thickBot="1" x14ac:dyDescent="0.3">
      <c r="A118" s="20" t="s">
        <v>93</v>
      </c>
      <c r="B118" s="22" t="s">
        <v>94</v>
      </c>
      <c r="C118" s="24" t="s">
        <v>95</v>
      </c>
      <c r="D118" s="25"/>
    </row>
    <row r="119" spans="1:4" ht="15.75" thickBot="1" x14ac:dyDescent="0.3">
      <c r="A119" s="21"/>
      <c r="B119" s="23"/>
      <c r="C119" s="5" t="s">
        <v>96</v>
      </c>
      <c r="D119" s="3" t="s">
        <v>97</v>
      </c>
    </row>
    <row r="120" spans="1:4" ht="15.75" thickBot="1" x14ac:dyDescent="0.3">
      <c r="A120" s="6" t="s">
        <v>102</v>
      </c>
      <c r="B120" s="26">
        <v>648</v>
      </c>
      <c r="C120" s="10">
        <v>7029</v>
      </c>
      <c r="D120" s="10">
        <v>8735</v>
      </c>
    </row>
    <row r="121" spans="1:4" ht="15.75" thickBot="1" x14ac:dyDescent="0.3">
      <c r="A121" s="6" t="s">
        <v>103</v>
      </c>
      <c r="B121" s="26">
        <v>176</v>
      </c>
      <c r="C121" s="10">
        <v>7076</v>
      </c>
      <c r="D121" s="10">
        <v>8859</v>
      </c>
    </row>
    <row r="122" spans="1:4" ht="15.75" thickBot="1" x14ac:dyDescent="0.3">
      <c r="A122" s="6" t="s">
        <v>104</v>
      </c>
      <c r="B122" s="26">
        <v>125</v>
      </c>
      <c r="C122" s="10">
        <v>7227</v>
      </c>
      <c r="D122" s="10">
        <v>9076</v>
      </c>
    </row>
    <row r="123" spans="1:4" ht="15.75" thickBot="1" x14ac:dyDescent="0.3">
      <c r="A123" s="6" t="s">
        <v>105</v>
      </c>
      <c r="B123" s="26">
        <v>131</v>
      </c>
      <c r="C123" s="10">
        <v>7398</v>
      </c>
      <c r="D123" s="10">
        <v>9304</v>
      </c>
    </row>
    <row r="124" spans="1:4" ht="15.75" thickBot="1" x14ac:dyDescent="0.3">
      <c r="A124" s="6" t="s">
        <v>106</v>
      </c>
      <c r="B124" s="26">
        <v>112</v>
      </c>
      <c r="C124" s="10">
        <v>8003</v>
      </c>
      <c r="D124" s="10">
        <v>9954</v>
      </c>
    </row>
    <row r="125" spans="1:4" ht="15.75" thickBot="1" x14ac:dyDescent="0.3">
      <c r="A125" s="6" t="s">
        <v>107</v>
      </c>
      <c r="B125" s="26">
        <v>111</v>
      </c>
      <c r="C125" s="10">
        <v>9111</v>
      </c>
      <c r="D125" s="10">
        <v>9111</v>
      </c>
    </row>
    <row r="126" spans="1:4" ht="15.75" thickBot="1" x14ac:dyDescent="0.3">
      <c r="A126" s="6" t="s">
        <v>108</v>
      </c>
      <c r="B126" s="26">
        <v>439</v>
      </c>
      <c r="C126" s="10">
        <v>14779</v>
      </c>
      <c r="D126" s="10">
        <v>14779</v>
      </c>
    </row>
    <row r="127" spans="1:4" ht="15.75" thickBot="1" x14ac:dyDescent="0.3">
      <c r="A127" s="6" t="s">
        <v>109</v>
      </c>
      <c r="B127" s="26">
        <v>30</v>
      </c>
      <c r="C127" s="10">
        <v>13931</v>
      </c>
      <c r="D127" s="10">
        <v>13931</v>
      </c>
    </row>
    <row r="128" spans="1:4" ht="15.75" thickBot="1" x14ac:dyDescent="0.3">
      <c r="A128" s="6" t="s">
        <v>110</v>
      </c>
      <c r="B128" s="26">
        <v>324</v>
      </c>
      <c r="C128" s="10">
        <v>19220</v>
      </c>
      <c r="D128" s="10">
        <v>19220</v>
      </c>
    </row>
    <row r="129" spans="1:4" ht="15.75" thickBot="1" x14ac:dyDescent="0.3">
      <c r="A129" s="6" t="s">
        <v>111</v>
      </c>
      <c r="B129" s="26">
        <v>83</v>
      </c>
      <c r="C129" s="10">
        <v>19004</v>
      </c>
      <c r="D129" s="10">
        <v>19004</v>
      </c>
    </row>
    <row r="130" spans="1:4" ht="15.75" thickBot="1" x14ac:dyDescent="0.3">
      <c r="A130" s="6" t="s">
        <v>112</v>
      </c>
      <c r="B130" s="26">
        <v>19</v>
      </c>
      <c r="C130" s="10">
        <v>28377</v>
      </c>
      <c r="D130" s="10">
        <v>28377</v>
      </c>
    </row>
    <row r="131" spans="1:4" ht="15.75" thickBot="1" x14ac:dyDescent="0.3">
      <c r="A131" s="6" t="s">
        <v>113</v>
      </c>
      <c r="B131" s="26">
        <v>122</v>
      </c>
      <c r="C131" s="10">
        <v>41556</v>
      </c>
      <c r="D131" s="10">
        <v>41556</v>
      </c>
    </row>
    <row r="132" spans="1:4" ht="15.75" thickBot="1" x14ac:dyDescent="0.3">
      <c r="A132" s="6" t="s">
        <v>114</v>
      </c>
      <c r="B132" s="26">
        <v>19</v>
      </c>
      <c r="C132" s="10">
        <v>48229</v>
      </c>
      <c r="D132" s="10">
        <v>48229</v>
      </c>
    </row>
    <row r="133" spans="1:4" ht="15.75" thickBot="1" x14ac:dyDescent="0.3">
      <c r="A133" s="6" t="s">
        <v>115</v>
      </c>
      <c r="B133" s="26">
        <v>7</v>
      </c>
      <c r="C133" s="10">
        <v>55458</v>
      </c>
      <c r="D133" s="10">
        <v>55458</v>
      </c>
    </row>
    <row r="134" spans="1:4" ht="15.75" thickBot="1" x14ac:dyDescent="0.3">
      <c r="A134" s="6" t="s">
        <v>116</v>
      </c>
      <c r="B134" s="26">
        <v>1</v>
      </c>
      <c r="C134" s="10">
        <v>73776</v>
      </c>
      <c r="D134" s="10">
        <v>73776</v>
      </c>
    </row>
  </sheetData>
  <mergeCells count="5">
    <mergeCell ref="A116:D116"/>
    <mergeCell ref="A117:D117"/>
    <mergeCell ref="A118:A119"/>
    <mergeCell ref="B118:B119"/>
    <mergeCell ref="C118:D11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2021-11-04T22:28:57Z</cp:lastPrinted>
  <dcterms:created xsi:type="dcterms:W3CDTF">2021-11-04T15:52:49Z</dcterms:created>
  <dcterms:modified xsi:type="dcterms:W3CDTF">2021-11-05T18:58:39Z</dcterms:modified>
</cp:coreProperties>
</file>