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 ELENAADMINISTRACION\PODER JUDICIAL\ARMONIZACION CONTABLE\2020\INFORMACIÓN ANUAL 2020\"/>
    </mc:Choice>
  </mc:AlternateContent>
  <bookViews>
    <workbookView xWindow="0" yWindow="0" windowWidth="17790" windowHeight="112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6" i="1" l="1"/>
  <c r="J56" i="1"/>
  <c r="N56" i="1"/>
  <c r="M56" i="1"/>
  <c r="K56" i="1"/>
  <c r="I56" i="1"/>
  <c r="H56" i="1"/>
  <c r="G56" i="1"/>
  <c r="F56" i="1"/>
  <c r="E56" i="1"/>
  <c r="D56" i="1"/>
  <c r="C56" i="1"/>
  <c r="B56" i="1"/>
</calcChain>
</file>

<file path=xl/sharedStrings.xml><?xml version="1.0" encoding="utf-8"?>
<sst xmlns="http://schemas.openxmlformats.org/spreadsheetml/2006/main" count="79" uniqueCount="77">
  <si>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</si>
  <si>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</si>
  <si>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</si>
  <si>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</si>
  <si>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</si>
  <si>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</si>
  <si>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</si>
  <si>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</si>
  <si>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</si>
  <si>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</si>
  <si>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</si>
  <si>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</si>
  <si>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</si>
  <si>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</si>
  <si>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</si>
  <si>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</si>
  <si>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</si>
  <si>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</si>
  <si>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</si>
  <si>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</si>
  <si>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</si>
  <si>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</si>
  <si>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</si>
  <si>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</si>
  <si>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</si>
  <si>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</si>
  <si>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</si>
  <si>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</si>
  <si>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</si>
  <si>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</si>
  <si>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</si>
  <si>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</si>
  <si>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</si>
  <si>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</si>
  <si>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</si>
  <si>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</si>
  <si>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</si>
  <si>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</si>
  <si>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</si>
  <si>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</si>
  <si>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</si>
  <si>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</si>
  <si>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</si>
  <si>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</si>
  <si>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</si>
  <si>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</si>
  <si>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</si>
  <si>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</si>
  <si>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</si>
  <si>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</si>
  <si>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</si>
  <si>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</si>
  <si>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</si>
  <si>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</si>
  <si>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</si>
  <si>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</si>
  <si>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</si>
  <si>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</si>
  <si>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</si>
  <si>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</si>
  <si>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</si>
  <si>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</si>
  <si>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</si>
  <si>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</si>
  <si>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</si>
  <si>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</si>
  <si>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</si>
  <si>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</si>
  <si>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</si>
  <si>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</si>
  <si>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</si>
  <si>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</si>
  <si>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</si>
  <si>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</si>
  <si>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</si>
  <si>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PODER JUDICIAL DEL ESTADO DE HIDALGO</t>
  </si>
  <si>
    <t>CALENDARIO DE INGRESOS EJERCICIO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</si>
</sst>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7"/>
      <color rgb="FF000000"/>
      <name val="Arial"/>
      <family val="2"/>
    </font>
    <font>
      <sz val="7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3" fontId="4" fillId="0" borderId="5" xfId="0" applyNumberFormat="1" applyFont="1" applyBorder="1" applyAlignment="1">
      <alignment horizontal="justify" vertical="center" wrapText="1"/>
    </xf>
    <xf numFmtId="43" fontId="2" fillId="0" borderId="5" xfId="0" applyNumberFormat="1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tabSelected="1" workbookViewId="0">
      <pane ySplit="3" topLeftCell="A4" activePane="bottomLeft" state="frozen"/>
      <selection activeCell="F1" sqref="F1"/>
      <selection pane="bottomLeft" activeCell="G7" sqref="G7"/>
    </sheetView>
  </sheetViews>
  <sheetFormatPr baseColWidth="10" defaultRowHeight="15" x14ac:dyDescent="0.25"/>
  <cols>
    <col min="1" max="1" width="29.140625" style="5" customWidth="1"/>
    <col min="2" max="9" width="14.5703125" style="5" customWidth="1"/>
    <col min="10" max="14" width="14.28515625" style="5" customWidth="1"/>
  </cols>
  <sheetData>
    <row r="1" spans="1:14" ht="15.75" thickBot="1" x14ac:dyDescent="0.3">
      <c r="A1" s="6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</row>
    <row r="2" spans="1:14" ht="18.75" customHeight="1" thickBot="1" x14ac:dyDescent="0.3">
      <c r="A2" s="11" t="s">
        <v>76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</row>
    <row r="3" spans="1:14" ht="15.75" thickBot="1" x14ac:dyDescent="0.3">
      <c r="A3" s="1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</row>
    <row r="4" spans="1:14" ht="15.75" thickBot="1" x14ac:dyDescent="0.3">
      <c r="A4" s="3" t="s">
        <v>13</v>
      </c>
      <c r="B4" s="9">
        <v>535530742.91000003</v>
      </c>
      <c r="C4" s="9">
        <v>37996543</v>
      </c>
      <c r="D4" s="9">
        <v>38526694.5</v>
      </c>
      <c r="E4" s="9">
        <v>38191293.5</v>
      </c>
      <c r="F4" s="9">
        <v>37819288.5</v>
      </c>
      <c r="G4" s="9">
        <v>37819288.5</v>
      </c>
      <c r="H4" s="9">
        <v>37819288.5</v>
      </c>
      <c r="I4" s="9">
        <v>43044448.5</v>
      </c>
      <c r="J4" s="9">
        <v>37819288.5</v>
      </c>
      <c r="K4" s="9">
        <v>37819288.5</v>
      </c>
      <c r="L4" s="9">
        <v>37819288.5</v>
      </c>
      <c r="M4" s="9">
        <v>37819288.5</v>
      </c>
      <c r="N4" s="9">
        <v>113036743.91</v>
      </c>
    </row>
    <row r="5" spans="1:14" ht="15.75" thickBot="1" x14ac:dyDescent="0.3">
      <c r="A5" s="4" t="s">
        <v>14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15.75" thickBot="1" x14ac:dyDescent="0.3">
      <c r="A6" s="4" t="s">
        <v>15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15.75" thickBot="1" x14ac:dyDescent="0.3">
      <c r="A7" s="4" t="s">
        <v>16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18.75" thickBot="1" x14ac:dyDescent="0.3">
      <c r="A8" s="4" t="s">
        <v>17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5.75" thickBot="1" x14ac:dyDescent="0.3">
      <c r="A9" s="4" t="s">
        <v>18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15.75" thickBot="1" x14ac:dyDescent="0.3">
      <c r="A10" s="4" t="s">
        <v>19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15.75" thickBot="1" x14ac:dyDescent="0.3">
      <c r="A11" s="4" t="s">
        <v>20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15.75" thickBot="1" x14ac:dyDescent="0.3">
      <c r="A12" s="4" t="s">
        <v>21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15.75" thickBot="1" x14ac:dyDescent="0.3">
      <c r="A13" s="4" t="s">
        <v>22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36.75" thickBot="1" x14ac:dyDescent="0.3">
      <c r="A14" s="4" t="s">
        <v>23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15.75" thickBot="1" x14ac:dyDescent="0.3">
      <c r="A15" s="4" t="s">
        <v>24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15.75" thickBot="1" x14ac:dyDescent="0.3">
      <c r="A16" s="4" t="s">
        <v>25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15.75" thickBot="1" x14ac:dyDescent="0.3">
      <c r="A17" s="4" t="s">
        <v>26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15.75" thickBot="1" x14ac:dyDescent="0.3">
      <c r="A18" s="4" t="s">
        <v>27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18.75" thickBot="1" x14ac:dyDescent="0.3">
      <c r="A19" s="4" t="s">
        <v>28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ht="18.75" thickBot="1" x14ac:dyDescent="0.3">
      <c r="A20" s="4" t="s">
        <v>29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15.75" thickBot="1" x14ac:dyDescent="0.3">
      <c r="A21" s="4" t="s">
        <v>30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15.75" thickBot="1" x14ac:dyDescent="0.3">
      <c r="A22" s="4" t="s">
        <v>31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36.75" customHeight="1" thickBot="1" x14ac:dyDescent="0.3">
      <c r="A23" s="4" t="s">
        <v>32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15.75" thickBot="1" x14ac:dyDescent="0.3">
      <c r="A24" s="4" t="s">
        <v>33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28.5" customHeight="1" thickBot="1" x14ac:dyDescent="0.3">
      <c r="A25" s="4" t="s">
        <v>34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ht="15.75" thickBot="1" x14ac:dyDescent="0.3">
      <c r="A26" s="4" t="s">
        <v>35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t="15.75" thickBot="1" x14ac:dyDescent="0.3">
      <c r="A27" s="4" t="s">
        <v>36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ht="15.75" thickBot="1" x14ac:dyDescent="0.3">
      <c r="A28" s="4" t="s">
        <v>37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ht="15.75" thickBot="1" x14ac:dyDescent="0.3">
      <c r="A29" s="4" t="s">
        <v>38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41.25" customHeight="1" thickBot="1" x14ac:dyDescent="0.3">
      <c r="A30" s="4" t="s">
        <v>39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ht="15.75" thickBot="1" x14ac:dyDescent="0.3">
      <c r="A31" s="4" t="s">
        <v>40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 ht="15.75" thickBot="1" x14ac:dyDescent="0.3">
      <c r="A32" s="4" t="s">
        <v>40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ht="15.75" thickBot="1" x14ac:dyDescent="0.3">
      <c r="A33" s="4" t="s">
        <v>41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ht="45" customHeight="1" thickBot="1" x14ac:dyDescent="0.3">
      <c r="A34" s="4" t="s">
        <v>42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15.75" thickBot="1" x14ac:dyDescent="0.3">
      <c r="A35" s="4" t="s">
        <v>43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ht="15.75" thickBot="1" x14ac:dyDescent="0.3">
      <c r="A36" s="4" t="s">
        <v>43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ht="15.75" thickBot="1" x14ac:dyDescent="0.3">
      <c r="A37" s="4" t="s">
        <v>44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ht="15.75" thickBot="1" x14ac:dyDescent="0.3">
      <c r="A38" s="4" t="s">
        <v>45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ht="36.75" thickBot="1" x14ac:dyDescent="0.3">
      <c r="A39" s="4" t="s">
        <v>46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18.75" thickBot="1" x14ac:dyDescent="0.3">
      <c r="A40" s="4" t="s">
        <v>47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 ht="27.75" thickBot="1" x14ac:dyDescent="0.3">
      <c r="A41" s="4" t="s">
        <v>48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1:14" ht="18.75" thickBot="1" x14ac:dyDescent="0.3">
      <c r="A42" s="4" t="s">
        <v>49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 ht="36.75" thickBot="1" x14ac:dyDescent="0.3">
      <c r="A43" s="4" t="s">
        <v>50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1:14" ht="36.75" thickBot="1" x14ac:dyDescent="0.3">
      <c r="A44" s="4" t="s">
        <v>51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ht="36.75" thickBot="1" x14ac:dyDescent="0.3">
      <c r="A45" s="4" t="s">
        <v>52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14" ht="36.75" thickBot="1" x14ac:dyDescent="0.3">
      <c r="A46" s="4" t="s">
        <v>53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1:14" ht="27.75" thickBot="1" x14ac:dyDescent="0.3">
      <c r="A47" s="4" t="s">
        <v>54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1:14" ht="27.75" thickBot="1" x14ac:dyDescent="0.3">
      <c r="A48" s="4" t="s">
        <v>55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1:14" ht="15.75" thickBot="1" x14ac:dyDescent="0.3">
      <c r="A49" s="4" t="s">
        <v>56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ht="27.75" thickBot="1" x14ac:dyDescent="0.3">
      <c r="A50" s="4" t="s">
        <v>57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 ht="15.75" thickBot="1" x14ac:dyDescent="0.3">
      <c r="A51" s="4" t="s">
        <v>58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1:14" ht="15.75" thickBot="1" x14ac:dyDescent="0.3">
      <c r="A52" s="4" t="s">
        <v>59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1:14" ht="15.75" thickBot="1" x14ac:dyDescent="0.3">
      <c r="A53" s="4" t="s">
        <v>60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1:14" ht="18.75" thickBot="1" x14ac:dyDescent="0.3">
      <c r="A54" s="4" t="s">
        <v>61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15.75" thickBot="1" x14ac:dyDescent="0.3">
      <c r="A55" s="4" t="s">
        <v>62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1:14" ht="18.75" thickBot="1" x14ac:dyDescent="0.3">
      <c r="A56" s="4" t="s">
        <v>63</v>
      </c>
      <c r="B56" s="10">
        <f>500771921+13607370.91+21151451</f>
        <v>535530742.91000003</v>
      </c>
      <c r="C56" s="10">
        <f>35087018+1018820+1890705</f>
        <v>37996543</v>
      </c>
      <c r="D56" s="10">
        <f>35087016+1018819.5+2420859</f>
        <v>38526694.5</v>
      </c>
      <c r="E56" s="10">
        <f>35387021+1018819.5+1785453</f>
        <v>38191293.5</v>
      </c>
      <c r="F56" s="10">
        <f>35087016+1018819.5+1713453</f>
        <v>37819288.5</v>
      </c>
      <c r="G56" s="10">
        <f>35087016+1018819.5+1713453</f>
        <v>37819288.5</v>
      </c>
      <c r="H56" s="10">
        <f>35087016+1018819.5+1713453</f>
        <v>37819288.5</v>
      </c>
      <c r="I56" s="10">
        <f>40245493+1085502.5+1713453</f>
        <v>43044448.5</v>
      </c>
      <c r="J56" s="10">
        <f>35087016+1018819.5+1713453</f>
        <v>37819288.5</v>
      </c>
      <c r="K56" s="10">
        <f>35087016+1018819.5+1713453</f>
        <v>37819288.5</v>
      </c>
      <c r="L56" s="10">
        <f>35087016+1018819.5+1713453</f>
        <v>37819288.5</v>
      </c>
      <c r="M56" s="10">
        <f>35087016+1018819.5+1713453</f>
        <v>37819288.5</v>
      </c>
      <c r="N56" s="10">
        <f>109356261+2333672.91+1346810</f>
        <v>113036743.91</v>
      </c>
    </row>
    <row r="57" spans="1:14" ht="15.75" thickBot="1" x14ac:dyDescent="0.3">
      <c r="A57" s="4" t="s">
        <v>64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1:14" ht="18.75" thickBot="1" x14ac:dyDescent="0.3">
      <c r="A58" s="4" t="s">
        <v>65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</row>
    <row r="59" spans="1:14" ht="15.75" thickBot="1" x14ac:dyDescent="0.3">
      <c r="A59" s="4" t="s">
        <v>66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ht="15.75" thickBot="1" x14ac:dyDescent="0.3">
      <c r="A60" s="4" t="s">
        <v>67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1:14" ht="15.75" thickBot="1" x14ac:dyDescent="0.3">
      <c r="A61" s="4" t="s">
        <v>68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 ht="18.75" thickBot="1" x14ac:dyDescent="0.3">
      <c r="A62" s="4" t="s">
        <v>69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</row>
    <row r="63" spans="1:14" ht="18.75" thickBot="1" x14ac:dyDescent="0.3">
      <c r="A63" s="4" t="s">
        <v>70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spans="1:14" ht="15.75" thickBot="1" x14ac:dyDescent="0.3">
      <c r="A64" s="4" t="s">
        <v>71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spans="1:14" ht="15.75" thickBot="1" x14ac:dyDescent="0.3">
      <c r="A65" s="4" t="s">
        <v>72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1:14" ht="15.75" thickBot="1" x14ac:dyDescent="0.3">
      <c r="A66" s="4" t="s">
        <v>73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spans="1:14" ht="15.75" thickBot="1" x14ac:dyDescent="0.3">
      <c r="A67" s="4" t="s">
        <v>74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</sheetData>
  <mergeCells count="2">
    <mergeCell ref="A1:N1"/>
    <mergeCell ref="A2:N2"/>
  </mergeCells>
  <pageMargins left="0.70866141732283472" right="0.70866141732283472" top="0.74803149606299213" bottom="0.74803149606299213" header="0.31496062992125984" footer="0.31496062992125984"/>
  <pageSetup scale="4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2021-02-11T17:41:23Z</cp:lastPrinted>
  <dcterms:created xsi:type="dcterms:W3CDTF">2021-02-11T16:16:54Z</dcterms:created>
  <dcterms:modified xsi:type="dcterms:W3CDTF">2021-02-11T17:41:44Z</dcterms:modified>
</cp:coreProperties>
</file>