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0490" windowHeight="8820" firstSheet="1" activeTab="1"/>
  </bookViews>
  <sheets>
    <sheet name="Hoja1" sheetId="2" state="hidden" r:id="rId1"/>
    <sheet name="F5" sheetId="1" r:id="rId2"/>
  </sheets>
  <definedNames>
    <definedName name="_xlnm._FilterDatabase" localSheetId="1" hidden="1">'F5'!$A$7:$G$75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1" l="1"/>
  <c r="D38" i="1"/>
  <c r="E38" i="1"/>
  <c r="F38" i="1"/>
  <c r="G35" i="1" l="1"/>
  <c r="G73" i="1" l="1"/>
  <c r="G72" i="1"/>
  <c r="G71" i="1"/>
  <c r="G67" i="1"/>
  <c r="G63" i="1"/>
  <c r="G62" i="1"/>
  <c r="G61" i="1"/>
  <c r="G60" i="1"/>
  <c r="G58" i="1"/>
  <c r="G57" i="1"/>
  <c r="G56" i="1"/>
  <c r="G55" i="1"/>
  <c r="G53" i="1"/>
  <c r="G52" i="1"/>
  <c r="G51" i="1"/>
  <c r="G50" i="1"/>
  <c r="G49" i="1"/>
  <c r="G48" i="1"/>
  <c r="G47" i="1"/>
  <c r="G46" i="1"/>
  <c r="G40" i="1"/>
  <c r="G39" i="1"/>
  <c r="G37" i="1"/>
  <c r="G34" i="1"/>
  <c r="G33" i="1"/>
  <c r="G32" i="1"/>
  <c r="G31" i="1"/>
  <c r="G30" i="1"/>
  <c r="G28" i="1"/>
  <c r="G27" i="1"/>
  <c r="G26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38" i="1" l="1"/>
  <c r="F74" i="1"/>
  <c r="E74" i="1"/>
  <c r="D74" i="1"/>
  <c r="C74" i="1"/>
  <c r="B74" i="1"/>
  <c r="F66" i="1"/>
  <c r="E66" i="1"/>
  <c r="D66" i="1"/>
  <c r="C66" i="1"/>
  <c r="B66" i="1"/>
  <c r="F59" i="1"/>
  <c r="E59" i="1"/>
  <c r="D59" i="1"/>
  <c r="C59" i="1"/>
  <c r="B59" i="1"/>
  <c r="F54" i="1"/>
  <c r="E54" i="1"/>
  <c r="D54" i="1"/>
  <c r="C54" i="1"/>
  <c r="B54" i="1"/>
  <c r="F45" i="1"/>
  <c r="E45" i="1"/>
  <c r="D45" i="1"/>
  <c r="C45" i="1"/>
  <c r="B45" i="1"/>
  <c r="B38" i="1"/>
  <c r="F36" i="1"/>
  <c r="E36" i="1"/>
  <c r="D36" i="1"/>
  <c r="C36" i="1"/>
  <c r="B36" i="1"/>
  <c r="F29" i="1"/>
  <c r="E29" i="1"/>
  <c r="D29" i="1"/>
  <c r="C29" i="1"/>
  <c r="B29" i="1"/>
  <c r="F17" i="1"/>
  <c r="F41" i="1" s="1"/>
  <c r="E17" i="1"/>
  <c r="D17" i="1"/>
  <c r="D41" i="1" s="1"/>
  <c r="C17" i="1"/>
  <c r="B17" i="1"/>
  <c r="E41" i="1" l="1"/>
  <c r="E69" i="1" s="1"/>
  <c r="B41" i="1"/>
  <c r="G41" i="1" s="1"/>
  <c r="C41" i="1"/>
  <c r="G54" i="1"/>
  <c r="C64" i="1"/>
  <c r="G59" i="1"/>
  <c r="G29" i="1"/>
  <c r="G36" i="1"/>
  <c r="E64" i="1"/>
  <c r="G66" i="1"/>
  <c r="G17" i="1"/>
  <c r="C69" i="1"/>
  <c r="B64" i="1"/>
  <c r="F64" i="1"/>
  <c r="G45" i="1"/>
  <c r="G74" i="1"/>
  <c r="D64" i="1"/>
  <c r="G64" i="1" l="1"/>
  <c r="B69" i="1"/>
  <c r="F69" i="1"/>
  <c r="D69" i="1"/>
  <c r="G69" i="1" l="1"/>
</calcChain>
</file>

<file path=xl/sharedStrings.xml><?xml version="1.0" encoding="utf-8"?>
<sst xmlns="http://schemas.openxmlformats.org/spreadsheetml/2006/main" count="75" uniqueCount="75">
  <si>
    <t>Ingreso</t>
  </si>
  <si>
    <t>Concepto (c)</t>
  </si>
  <si>
    <t>Estimado (d)</t>
  </si>
  <si>
    <t>Ampliaciones/ (Reducciones)</t>
  </si>
  <si>
    <t>Modificado</t>
  </si>
  <si>
    <t>Devengado</t>
  </si>
  <si>
    <t>Recaudado</t>
  </si>
  <si>
    <t>Diferencia (e)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</si>
  <si>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</si>
  <si>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</si>
  <si>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</si>
  <si>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</si>
  <si>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</si>
  <si>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</si>
  <si>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</si>
  <si>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</si>
  <si>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</si>
  <si>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</si>
  <si>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</si>
  <si>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</si>
  <si>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</si>
  <si>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</si>
  <si>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</si>
  <si>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</si>
  <si>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</si>
  <si>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</si>
  <si>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</si>
  <si>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</si>
  <si>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</si>
  <si>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</si>
  <si>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</si>
  <si>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</si>
  <si>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</si>
  <si>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</si>
  <si>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</si>
  <si>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</si>
  <si>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</si>
  <si>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</si>
  <si>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</si>
  <si>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</si>
  <si>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</si>
  <si>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</si>
  <si>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</si>
  <si>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</si>
  <si>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</si>
  <si>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</si>
  <si>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</si>
  <si>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</si>
  <si>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</si>
  <si>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</si>
  <si>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</si>
  <si>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</si>
  <si>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</si>
  <si>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</si>
  <si>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</si>
  <si>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</si>
  <si>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</si>
  <si>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</si>
  <si>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</si>
  <si>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</si>
  <si>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</si>
  <si>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</si>
  <si>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</si>
  <si>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</si>
  <si>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</si>
  <si>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</si>
  <si>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</si>
  <si>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</si>
  <si>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</si>
  <si>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</si>
  <si>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@se6#16</t>
  </si>
  <si>
    <t>PODER JUDICIAL DEL ESTADO DE HIDALGO (a)</t>
  </si>
  <si>
    <t>ESTADO ANALITICO DE INGRESOS DETALLADO - LDF</t>
  </si>
  <si>
    <t>DEL 1 DE ENERO AL 30 DE SEPTIEMBRE DE 2017 (b)</t>
  </si>
  <si>
    <t>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</si>
</sst>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justify" vertical="center"/>
    </xf>
    <xf numFmtId="4" fontId="1" fillId="0" borderId="2" xfId="0" applyNumberFormat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4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2"/>
    </xf>
    <xf numFmtId="4" fontId="3" fillId="0" borderId="4" xfId="0" applyNumberFormat="1" applyFont="1" applyBorder="1" applyAlignment="1">
      <alignment vertical="center"/>
    </xf>
    <xf numFmtId="4" fontId="1" fillId="2" borderId="4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justify" vertical="center"/>
    </xf>
    <xf numFmtId="0" fontId="1" fillId="0" borderId="4" xfId="0" applyFont="1" applyBorder="1" applyAlignment="1">
      <alignment horizontal="left" vertical="center" wrapText="1" indent="2"/>
    </xf>
    <xf numFmtId="0" fontId="3" fillId="0" borderId="4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justify" vertical="center"/>
    </xf>
    <xf numFmtId="4" fontId="1" fillId="0" borderId="3" xfId="0" applyNumberFormat="1" applyFont="1" applyBorder="1" applyAlignment="1">
      <alignment vertical="center"/>
    </xf>
    <xf numFmtId="0" fontId="1" fillId="0" borderId="0" xfId="1" applyProtection="1">
      <protection locked="0"/>
    </xf>
    <xf numFmtId="0" fontId="1" fillId="0" borderId="0" xfId="1"/>
    <xf numFmtId="0" fontId="2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2" xfId="0" applyFont="1" applyFill="1" applyBorder="1"/>
    <xf numFmtId="0" fontId="5" fillId="0" borderId="3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495300</xdr:colOff>
      <xdr:row>0</xdr:row>
      <xdr:rowOff>104775</xdr:rowOff>
    </xdr:from>
    <xdr:to>
      <xdr:col>6</xdr:col>
      <xdr:colOff>876301</xdr:colOff>
      <xdr:row>4</xdr:row>
      <xdr:rowOff>62584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534525" y="104775"/>
          <a:ext cx="1343026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6"/>
  </cols>
  <sheetData>
    <row r="1" spans="1:2" x14ac:dyDescent="0.2">
      <c r="A1" s="15"/>
      <c r="B1" s="15"/>
    </row>
    <row r="2020" spans="1:1" x14ac:dyDescent="0.2">
      <c r="A2020" s="17" t="s">
        <v>70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topLeftCell="A49" workbookViewId="0">
      <selection activeCell="A12" sqref="A12"/>
    </sheetView>
  </sheetViews>
  <sheetFormatPr baseColWidth="10" defaultRowHeight="11.25" x14ac:dyDescent="0.2"/>
  <cols>
    <col min="1" max="1" width="72.1640625" style="1" customWidth="1"/>
    <col min="2" max="2" width="14.1640625" style="1" customWidth="1"/>
    <col min="3" max="3" width="13.33203125" style="1" customWidth="1"/>
    <col min="4" max="4" width="14.33203125" style="1" customWidth="1"/>
    <col min="5" max="5" width="16.6640625" style="1" bestFit="1" customWidth="1"/>
    <col min="6" max="6" width="16.33203125" style="1" customWidth="1"/>
    <col min="7" max="7" width="16.83203125" style="1" customWidth="1"/>
    <col min="8" max="16384" width="12" style="1"/>
  </cols>
  <sheetData>
    <row r="1" spans="1:14" customFormat="1" ht="12.7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customFormat="1" ht="15" x14ac:dyDescent="0.25">
      <c r="A2" s="19" t="s">
        <v>71</v>
      </c>
      <c r="B2" s="19"/>
      <c r="C2" s="19"/>
      <c r="D2" s="19"/>
      <c r="E2" s="19"/>
      <c r="F2" s="19"/>
      <c r="G2" s="19"/>
      <c r="H2" s="20"/>
      <c r="I2" s="20"/>
      <c r="J2" s="20"/>
      <c r="K2" s="20"/>
      <c r="L2" s="20"/>
      <c r="M2" s="20"/>
      <c r="N2" s="20"/>
    </row>
    <row r="3" spans="1:14" customFormat="1" ht="15" x14ac:dyDescent="0.25">
      <c r="A3" s="19" t="s">
        <v>72</v>
      </c>
      <c r="B3" s="19"/>
      <c r="C3" s="19"/>
      <c r="D3" s="19"/>
      <c r="E3" s="19"/>
      <c r="F3" s="19"/>
      <c r="G3" s="19"/>
      <c r="H3" s="20"/>
      <c r="I3" s="20"/>
      <c r="J3" s="20"/>
      <c r="K3" s="20"/>
      <c r="L3" s="20"/>
      <c r="M3" s="20"/>
      <c r="N3" s="20"/>
    </row>
    <row r="4" spans="1:14" customFormat="1" ht="15" x14ac:dyDescent="0.25">
      <c r="A4" s="19" t="s">
        <v>73</v>
      </c>
      <c r="B4" s="19"/>
      <c r="C4" s="19"/>
      <c r="D4" s="19"/>
      <c r="E4" s="19"/>
      <c r="F4" s="19"/>
      <c r="G4" s="19"/>
      <c r="H4" s="20"/>
      <c r="I4" s="20"/>
      <c r="J4" s="20"/>
      <c r="K4" s="20"/>
      <c r="L4" s="20"/>
      <c r="M4" s="20"/>
      <c r="N4" s="20"/>
    </row>
    <row r="5" spans="1:14" customFormat="1" ht="15" x14ac:dyDescent="0.25">
      <c r="A5" s="19" t="s">
        <v>74</v>
      </c>
      <c r="B5" s="19"/>
      <c r="C5" s="19"/>
      <c r="D5" s="19"/>
      <c r="E5" s="19"/>
      <c r="F5" s="19"/>
      <c r="G5" s="19"/>
      <c r="H5" s="20"/>
      <c r="I5" s="20"/>
      <c r="J5" s="21"/>
      <c r="K5" s="21"/>
      <c r="L5" s="21"/>
      <c r="M5" s="21"/>
      <c r="N5" s="21"/>
    </row>
    <row r="6" spans="1:14" x14ac:dyDescent="0.2">
      <c r="A6" s="22"/>
      <c r="B6" s="23" t="s">
        <v>0</v>
      </c>
      <c r="C6" s="23"/>
      <c r="D6" s="23"/>
      <c r="E6" s="23"/>
      <c r="F6" s="23"/>
      <c r="G6" s="24"/>
    </row>
    <row r="7" spans="1:14" ht="45" x14ac:dyDescent="0.2">
      <c r="A7" s="25" t="s">
        <v>1</v>
      </c>
      <c r="B7" s="26" t="s">
        <v>2</v>
      </c>
      <c r="C7" s="27" t="s">
        <v>3</v>
      </c>
      <c r="D7" s="26" t="s">
        <v>4</v>
      </c>
      <c r="E7" s="26" t="s">
        <v>5</v>
      </c>
      <c r="F7" s="26" t="s">
        <v>6</v>
      </c>
      <c r="G7" s="25" t="s">
        <v>7</v>
      </c>
    </row>
    <row r="8" spans="1:14" ht="5.0999999999999996" customHeight="1" x14ac:dyDescent="0.2">
      <c r="A8" s="2"/>
      <c r="B8" s="3"/>
      <c r="C8" s="3"/>
      <c r="D8" s="3"/>
      <c r="E8" s="3"/>
      <c r="F8" s="3"/>
      <c r="G8" s="3"/>
    </row>
    <row r="9" spans="1:14" x14ac:dyDescent="0.2">
      <c r="A9" s="4" t="s">
        <v>8</v>
      </c>
      <c r="B9" s="5"/>
      <c r="C9" s="5"/>
      <c r="D9" s="5"/>
      <c r="E9" s="5"/>
      <c r="F9" s="5"/>
      <c r="G9" s="5"/>
    </row>
    <row r="10" spans="1:14" x14ac:dyDescent="0.2">
      <c r="A10" s="6" t="s">
        <v>9</v>
      </c>
      <c r="B10" s="5"/>
      <c r="C10" s="5"/>
      <c r="D10" s="5"/>
      <c r="E10" s="5"/>
      <c r="F10" s="5"/>
      <c r="G10" s="5">
        <f>F10-B10</f>
        <v>0</v>
      </c>
    </row>
    <row r="11" spans="1:14" x14ac:dyDescent="0.2">
      <c r="A11" s="6" t="s">
        <v>10</v>
      </c>
      <c r="B11" s="5"/>
      <c r="C11" s="5"/>
      <c r="D11" s="5"/>
      <c r="E11" s="5"/>
      <c r="F11" s="5"/>
      <c r="G11" s="5">
        <f t="shared" ref="G11:G41" si="0">F11-B11</f>
        <v>0</v>
      </c>
    </row>
    <row r="12" spans="1:14" x14ac:dyDescent="0.2">
      <c r="A12" s="6" t="s">
        <v>11</v>
      </c>
      <c r="B12" s="5"/>
      <c r="C12" s="5"/>
      <c r="D12" s="5"/>
      <c r="E12" s="5"/>
      <c r="F12" s="5"/>
      <c r="G12" s="5">
        <f t="shared" si="0"/>
        <v>0</v>
      </c>
    </row>
    <row r="13" spans="1:14" x14ac:dyDescent="0.2">
      <c r="A13" s="6" t="s">
        <v>12</v>
      </c>
      <c r="B13" s="5"/>
      <c r="C13" s="5"/>
      <c r="D13" s="5"/>
      <c r="E13" s="5"/>
      <c r="F13" s="5"/>
      <c r="G13" s="5">
        <f t="shared" si="0"/>
        <v>0</v>
      </c>
    </row>
    <row r="14" spans="1:14" x14ac:dyDescent="0.2">
      <c r="A14" s="6" t="s">
        <v>13</v>
      </c>
      <c r="B14" s="5"/>
      <c r="C14" s="5"/>
      <c r="D14" s="5"/>
      <c r="E14" s="5"/>
      <c r="F14" s="5"/>
      <c r="G14" s="5">
        <f t="shared" si="0"/>
        <v>0</v>
      </c>
    </row>
    <row r="15" spans="1:14" x14ac:dyDescent="0.2">
      <c r="A15" s="6" t="s">
        <v>14</v>
      </c>
      <c r="B15" s="5"/>
      <c r="C15" s="5"/>
      <c r="D15" s="5"/>
      <c r="E15" s="5"/>
      <c r="F15" s="5"/>
      <c r="G15" s="5">
        <f t="shared" si="0"/>
        <v>0</v>
      </c>
    </row>
    <row r="16" spans="1:14" x14ac:dyDescent="0.2">
      <c r="A16" s="6" t="s">
        <v>15</v>
      </c>
      <c r="B16" s="5"/>
      <c r="C16" s="5"/>
      <c r="D16" s="5"/>
      <c r="E16" s="5"/>
      <c r="F16" s="5"/>
      <c r="G16" s="5">
        <f t="shared" si="0"/>
        <v>0</v>
      </c>
    </row>
    <row r="17" spans="1:7" x14ac:dyDescent="0.2">
      <c r="A17" s="6" t="s">
        <v>16</v>
      </c>
      <c r="B17" s="5">
        <f>SUM(B18:B28)</f>
        <v>0</v>
      </c>
      <c r="C17" s="5">
        <f t="shared" ref="C17:F17" si="1">SUM(C18:C28)</f>
        <v>0</v>
      </c>
      <c r="D17" s="5">
        <f t="shared" si="1"/>
        <v>0</v>
      </c>
      <c r="E17" s="5">
        <f t="shared" si="1"/>
        <v>0</v>
      </c>
      <c r="F17" s="5">
        <f t="shared" si="1"/>
        <v>0</v>
      </c>
      <c r="G17" s="5">
        <f t="shared" si="0"/>
        <v>0</v>
      </c>
    </row>
    <row r="18" spans="1:7" x14ac:dyDescent="0.2">
      <c r="A18" s="7" t="s">
        <v>17</v>
      </c>
      <c r="B18" s="5"/>
      <c r="C18" s="5"/>
      <c r="D18" s="5"/>
      <c r="E18" s="5"/>
      <c r="F18" s="5"/>
      <c r="G18" s="5">
        <f t="shared" si="0"/>
        <v>0</v>
      </c>
    </row>
    <row r="19" spans="1:7" x14ac:dyDescent="0.2">
      <c r="A19" s="7" t="s">
        <v>18</v>
      </c>
      <c r="B19" s="5"/>
      <c r="C19" s="5"/>
      <c r="D19" s="5"/>
      <c r="E19" s="5"/>
      <c r="F19" s="5"/>
      <c r="G19" s="5">
        <f t="shared" si="0"/>
        <v>0</v>
      </c>
    </row>
    <row r="20" spans="1:7" x14ac:dyDescent="0.2">
      <c r="A20" s="7" t="s">
        <v>19</v>
      </c>
      <c r="B20" s="5"/>
      <c r="C20" s="5"/>
      <c r="D20" s="5"/>
      <c r="E20" s="5"/>
      <c r="F20" s="5"/>
      <c r="G20" s="5">
        <f t="shared" si="0"/>
        <v>0</v>
      </c>
    </row>
    <row r="21" spans="1:7" x14ac:dyDescent="0.2">
      <c r="A21" s="7" t="s">
        <v>20</v>
      </c>
      <c r="B21" s="5"/>
      <c r="C21" s="5"/>
      <c r="D21" s="5"/>
      <c r="E21" s="5"/>
      <c r="F21" s="5"/>
      <c r="G21" s="5">
        <f t="shared" si="0"/>
        <v>0</v>
      </c>
    </row>
    <row r="22" spans="1:7" x14ac:dyDescent="0.2">
      <c r="A22" s="7" t="s">
        <v>21</v>
      </c>
      <c r="B22" s="5"/>
      <c r="C22" s="5"/>
      <c r="D22" s="5"/>
      <c r="E22" s="5"/>
      <c r="F22" s="5"/>
      <c r="G22" s="5">
        <f t="shared" si="0"/>
        <v>0</v>
      </c>
    </row>
    <row r="23" spans="1:7" x14ac:dyDescent="0.2">
      <c r="A23" s="7" t="s">
        <v>22</v>
      </c>
      <c r="B23" s="5"/>
      <c r="C23" s="5"/>
      <c r="D23" s="5"/>
      <c r="E23" s="5"/>
      <c r="F23" s="5"/>
      <c r="G23" s="5">
        <f t="shared" si="0"/>
        <v>0</v>
      </c>
    </row>
    <row r="24" spans="1:7" x14ac:dyDescent="0.2">
      <c r="A24" s="7" t="s">
        <v>23</v>
      </c>
      <c r="B24" s="5"/>
      <c r="C24" s="5"/>
      <c r="D24" s="5"/>
      <c r="E24" s="5"/>
      <c r="F24" s="5"/>
      <c r="G24" s="5">
        <f t="shared" si="0"/>
        <v>0</v>
      </c>
    </row>
    <row r="25" spans="1:7" x14ac:dyDescent="0.2">
      <c r="A25" s="7" t="s">
        <v>24</v>
      </c>
      <c r="B25" s="5"/>
      <c r="C25" s="5"/>
      <c r="D25" s="5"/>
      <c r="E25" s="5"/>
      <c r="F25" s="5"/>
      <c r="G25" s="5">
        <f t="shared" si="0"/>
        <v>0</v>
      </c>
    </row>
    <row r="26" spans="1:7" x14ac:dyDescent="0.2">
      <c r="A26" s="7" t="s">
        <v>25</v>
      </c>
      <c r="B26" s="5"/>
      <c r="C26" s="5"/>
      <c r="D26" s="5"/>
      <c r="E26" s="5"/>
      <c r="F26" s="5"/>
      <c r="G26" s="5">
        <f t="shared" si="0"/>
        <v>0</v>
      </c>
    </row>
    <row r="27" spans="1:7" x14ac:dyDescent="0.2">
      <c r="A27" s="7" t="s">
        <v>26</v>
      </c>
      <c r="B27" s="5"/>
      <c r="C27" s="5"/>
      <c r="D27" s="5"/>
      <c r="E27" s="5"/>
      <c r="F27" s="5"/>
      <c r="G27" s="5">
        <f t="shared" si="0"/>
        <v>0</v>
      </c>
    </row>
    <row r="28" spans="1:7" x14ac:dyDescent="0.2">
      <c r="A28" s="7" t="s">
        <v>27</v>
      </c>
      <c r="B28" s="5"/>
      <c r="C28" s="5"/>
      <c r="D28" s="5"/>
      <c r="E28" s="5"/>
      <c r="F28" s="5"/>
      <c r="G28" s="5">
        <f t="shared" si="0"/>
        <v>0</v>
      </c>
    </row>
    <row r="29" spans="1:7" x14ac:dyDescent="0.2">
      <c r="A29" s="6" t="s">
        <v>28</v>
      </c>
      <c r="B29" s="5">
        <f>SUM(B30:B34)</f>
        <v>0</v>
      </c>
      <c r="C29" s="5">
        <f t="shared" ref="C29:F29" si="2">SUM(C30:C34)</f>
        <v>0</v>
      </c>
      <c r="D29" s="5">
        <f t="shared" si="2"/>
        <v>0</v>
      </c>
      <c r="E29" s="5">
        <f t="shared" si="2"/>
        <v>0</v>
      </c>
      <c r="F29" s="5">
        <f t="shared" si="2"/>
        <v>0</v>
      </c>
      <c r="G29" s="5">
        <f t="shared" si="0"/>
        <v>0</v>
      </c>
    </row>
    <row r="30" spans="1:7" x14ac:dyDescent="0.2">
      <c r="A30" s="7" t="s">
        <v>29</v>
      </c>
      <c r="B30" s="5"/>
      <c r="C30" s="5"/>
      <c r="D30" s="5"/>
      <c r="E30" s="5"/>
      <c r="F30" s="5"/>
      <c r="G30" s="5">
        <f t="shared" si="0"/>
        <v>0</v>
      </c>
    </row>
    <row r="31" spans="1:7" x14ac:dyDescent="0.2">
      <c r="A31" s="7" t="s">
        <v>30</v>
      </c>
      <c r="B31" s="5"/>
      <c r="C31" s="5"/>
      <c r="D31" s="5"/>
      <c r="E31" s="5"/>
      <c r="F31" s="5"/>
      <c r="G31" s="5">
        <f t="shared" si="0"/>
        <v>0</v>
      </c>
    </row>
    <row r="32" spans="1:7" x14ac:dyDescent="0.2">
      <c r="A32" s="7" t="s">
        <v>31</v>
      </c>
      <c r="B32" s="5"/>
      <c r="C32" s="5"/>
      <c r="D32" s="5"/>
      <c r="E32" s="5"/>
      <c r="F32" s="5"/>
      <c r="G32" s="5">
        <f t="shared" si="0"/>
        <v>0</v>
      </c>
    </row>
    <row r="33" spans="1:7" x14ac:dyDescent="0.2">
      <c r="A33" s="7" t="s">
        <v>32</v>
      </c>
      <c r="B33" s="5"/>
      <c r="C33" s="5"/>
      <c r="D33" s="5"/>
      <c r="E33" s="5"/>
      <c r="F33" s="5"/>
      <c r="G33" s="5">
        <f t="shared" si="0"/>
        <v>0</v>
      </c>
    </row>
    <row r="34" spans="1:7" x14ac:dyDescent="0.2">
      <c r="A34" s="7" t="s">
        <v>33</v>
      </c>
      <c r="B34" s="5"/>
      <c r="C34" s="5"/>
      <c r="D34" s="5"/>
      <c r="E34" s="5"/>
      <c r="F34" s="5"/>
      <c r="G34" s="5">
        <f t="shared" si="0"/>
        <v>0</v>
      </c>
    </row>
    <row r="35" spans="1:7" x14ac:dyDescent="0.2">
      <c r="A35" s="6" t="s">
        <v>34</v>
      </c>
      <c r="B35" s="5">
        <v>396611631</v>
      </c>
      <c r="C35" s="5">
        <v>2256647</v>
      </c>
      <c r="D35" s="5">
        <v>398868278</v>
      </c>
      <c r="E35" s="5">
        <v>267532880.5</v>
      </c>
      <c r="F35" s="5">
        <v>267532880.5</v>
      </c>
      <c r="G35" s="5">
        <f>F35-B35</f>
        <v>-129078750.5</v>
      </c>
    </row>
    <row r="36" spans="1:7" x14ac:dyDescent="0.2">
      <c r="A36" s="6" t="s">
        <v>35</v>
      </c>
      <c r="B36" s="5">
        <f>SUM(B37)</f>
        <v>0</v>
      </c>
      <c r="C36" s="5">
        <f t="shared" ref="C36:F36" si="3">SUM(C37)</f>
        <v>0</v>
      </c>
      <c r="D36" s="5">
        <f t="shared" si="3"/>
        <v>0</v>
      </c>
      <c r="E36" s="5">
        <f t="shared" si="3"/>
        <v>0</v>
      </c>
      <c r="F36" s="5">
        <f t="shared" si="3"/>
        <v>0</v>
      </c>
      <c r="G36" s="5">
        <f t="shared" si="0"/>
        <v>0</v>
      </c>
    </row>
    <row r="37" spans="1:7" x14ac:dyDescent="0.2">
      <c r="A37" s="7" t="s">
        <v>36</v>
      </c>
      <c r="B37" s="5"/>
      <c r="C37" s="5"/>
      <c r="D37" s="5"/>
      <c r="E37" s="5"/>
      <c r="F37" s="5"/>
      <c r="G37" s="5">
        <f t="shared" si="0"/>
        <v>0</v>
      </c>
    </row>
    <row r="38" spans="1:7" x14ac:dyDescent="0.2">
      <c r="A38" s="6" t="s">
        <v>37</v>
      </c>
      <c r="B38" s="5">
        <f>SUM(B39:B40)</f>
        <v>711295</v>
      </c>
      <c r="C38" s="5">
        <f t="shared" ref="C38:G38" si="4">SUM(C39:C40)</f>
        <v>0</v>
      </c>
      <c r="D38" s="5">
        <f t="shared" si="4"/>
        <v>711295</v>
      </c>
      <c r="E38" s="5">
        <f t="shared" si="4"/>
        <v>711295</v>
      </c>
      <c r="F38" s="5">
        <f t="shared" si="4"/>
        <v>711295</v>
      </c>
      <c r="G38" s="5">
        <f t="shared" si="4"/>
        <v>0</v>
      </c>
    </row>
    <row r="39" spans="1:7" x14ac:dyDescent="0.2">
      <c r="A39" s="7" t="s">
        <v>38</v>
      </c>
      <c r="B39" s="5"/>
      <c r="C39" s="5"/>
      <c r="D39" s="5"/>
      <c r="E39" s="5"/>
      <c r="F39" s="5"/>
      <c r="G39" s="5">
        <f t="shared" si="0"/>
        <v>0</v>
      </c>
    </row>
    <row r="40" spans="1:7" x14ac:dyDescent="0.2">
      <c r="A40" s="7" t="s">
        <v>39</v>
      </c>
      <c r="B40" s="5">
        <v>711295</v>
      </c>
      <c r="C40" s="5">
        <v>0</v>
      </c>
      <c r="D40" s="5">
        <v>711295</v>
      </c>
      <c r="E40" s="5">
        <v>711295</v>
      </c>
      <c r="F40" s="5">
        <v>711295</v>
      </c>
      <c r="G40" s="5">
        <f t="shared" si="0"/>
        <v>0</v>
      </c>
    </row>
    <row r="41" spans="1:7" x14ac:dyDescent="0.2">
      <c r="A41" s="4" t="s">
        <v>40</v>
      </c>
      <c r="B41" s="8">
        <f>SUM(B10:B17)+B29+B35+B36+B38</f>
        <v>397322926</v>
      </c>
      <c r="C41" s="8">
        <f>SUM(C10:C17)+C29+C35+C36+C38</f>
        <v>2256647</v>
      </c>
      <c r="D41" s="8">
        <f>SUM(D10:D17)+D29+D35+D36+D38</f>
        <v>399579573</v>
      </c>
      <c r="E41" s="8">
        <f>SUM(E10:E17)+E29+E35+E36+E38</f>
        <v>268244175.5</v>
      </c>
      <c r="F41" s="8">
        <f>SUM(F10:F17)+F29+F35+F36+F38</f>
        <v>268244175.5</v>
      </c>
      <c r="G41" s="8">
        <f t="shared" si="0"/>
        <v>-129078750.5</v>
      </c>
    </row>
    <row r="42" spans="1:7" x14ac:dyDescent="0.2">
      <c r="A42" s="4" t="s">
        <v>41</v>
      </c>
      <c r="B42" s="9"/>
      <c r="C42" s="9"/>
      <c r="D42" s="9"/>
      <c r="E42" s="9"/>
      <c r="F42" s="9"/>
      <c r="G42" s="5"/>
    </row>
    <row r="43" spans="1:7" ht="5.0999999999999996" customHeight="1" x14ac:dyDescent="0.2">
      <c r="A43" s="10"/>
      <c r="B43" s="5"/>
      <c r="C43" s="5"/>
      <c r="D43" s="5"/>
      <c r="E43" s="5"/>
      <c r="F43" s="5"/>
      <c r="G43" s="5"/>
    </row>
    <row r="44" spans="1:7" x14ac:dyDescent="0.2">
      <c r="A44" s="4" t="s">
        <v>42</v>
      </c>
      <c r="B44" s="5"/>
      <c r="C44" s="5"/>
      <c r="D44" s="5"/>
      <c r="E44" s="5"/>
      <c r="F44" s="5"/>
      <c r="G44" s="5"/>
    </row>
    <row r="45" spans="1:7" x14ac:dyDescent="0.2">
      <c r="A45" s="6" t="s">
        <v>43</v>
      </c>
      <c r="B45" s="5">
        <f>SUM(B46:B53)</f>
        <v>0</v>
      </c>
      <c r="C45" s="5">
        <f t="shared" ref="C45:F45" si="5">SUM(C46:C53)</f>
        <v>0</v>
      </c>
      <c r="D45" s="5">
        <f t="shared" si="5"/>
        <v>0</v>
      </c>
      <c r="E45" s="5">
        <f t="shared" si="5"/>
        <v>0</v>
      </c>
      <c r="F45" s="5">
        <f t="shared" si="5"/>
        <v>0</v>
      </c>
      <c r="G45" s="5">
        <f t="shared" ref="G45:G74" si="6">F45-B45</f>
        <v>0</v>
      </c>
    </row>
    <row r="46" spans="1:7" x14ac:dyDescent="0.2">
      <c r="A46" s="7" t="s">
        <v>44</v>
      </c>
      <c r="B46" s="5"/>
      <c r="C46" s="5"/>
      <c r="D46" s="5"/>
      <c r="E46" s="5"/>
      <c r="F46" s="5"/>
      <c r="G46" s="5">
        <f t="shared" si="6"/>
        <v>0</v>
      </c>
    </row>
    <row r="47" spans="1:7" x14ac:dyDescent="0.2">
      <c r="A47" s="7" t="s">
        <v>45</v>
      </c>
      <c r="B47" s="5"/>
      <c r="C47" s="5"/>
      <c r="D47" s="5"/>
      <c r="E47" s="5"/>
      <c r="F47" s="5"/>
      <c r="G47" s="5">
        <f t="shared" si="6"/>
        <v>0</v>
      </c>
    </row>
    <row r="48" spans="1:7" x14ac:dyDescent="0.2">
      <c r="A48" s="7" t="s">
        <v>46</v>
      </c>
      <c r="B48" s="5"/>
      <c r="C48" s="5"/>
      <c r="D48" s="5"/>
      <c r="E48" s="5"/>
      <c r="F48" s="5"/>
      <c r="G48" s="5">
        <f t="shared" si="6"/>
        <v>0</v>
      </c>
    </row>
    <row r="49" spans="1:7" ht="22.5" x14ac:dyDescent="0.2">
      <c r="A49" s="11" t="s">
        <v>47</v>
      </c>
      <c r="B49" s="5"/>
      <c r="C49" s="5"/>
      <c r="D49" s="5"/>
      <c r="E49" s="5"/>
      <c r="F49" s="5"/>
      <c r="G49" s="5">
        <f t="shared" si="6"/>
        <v>0</v>
      </c>
    </row>
    <row r="50" spans="1:7" x14ac:dyDescent="0.2">
      <c r="A50" s="7" t="s">
        <v>48</v>
      </c>
      <c r="B50" s="5"/>
      <c r="C50" s="5"/>
      <c r="D50" s="5"/>
      <c r="E50" s="5"/>
      <c r="F50" s="5"/>
      <c r="G50" s="5">
        <f t="shared" si="6"/>
        <v>0</v>
      </c>
    </row>
    <row r="51" spans="1:7" x14ac:dyDescent="0.2">
      <c r="A51" s="7" t="s">
        <v>49</v>
      </c>
      <c r="B51" s="5"/>
      <c r="C51" s="5"/>
      <c r="D51" s="5"/>
      <c r="E51" s="5"/>
      <c r="F51" s="5"/>
      <c r="G51" s="5">
        <f t="shared" si="6"/>
        <v>0</v>
      </c>
    </row>
    <row r="52" spans="1:7" x14ac:dyDescent="0.2">
      <c r="A52" s="7" t="s">
        <v>50</v>
      </c>
      <c r="B52" s="5"/>
      <c r="C52" s="5"/>
      <c r="D52" s="5"/>
      <c r="E52" s="5"/>
      <c r="F52" s="5"/>
      <c r="G52" s="5">
        <f t="shared" si="6"/>
        <v>0</v>
      </c>
    </row>
    <row r="53" spans="1:7" x14ac:dyDescent="0.2">
      <c r="A53" s="7" t="s">
        <v>51</v>
      </c>
      <c r="B53" s="5"/>
      <c r="C53" s="5"/>
      <c r="D53" s="5"/>
      <c r="E53" s="5"/>
      <c r="F53" s="5"/>
      <c r="G53" s="5">
        <f t="shared" si="6"/>
        <v>0</v>
      </c>
    </row>
    <row r="54" spans="1:7" x14ac:dyDescent="0.2">
      <c r="A54" s="6" t="s">
        <v>52</v>
      </c>
      <c r="B54" s="5">
        <f>SUM(B55:B58)</f>
        <v>0</v>
      </c>
      <c r="C54" s="5">
        <f t="shared" ref="C54:F54" si="7">SUM(C55:C58)</f>
        <v>0</v>
      </c>
      <c r="D54" s="5">
        <f t="shared" si="7"/>
        <v>0</v>
      </c>
      <c r="E54" s="5">
        <f t="shared" si="7"/>
        <v>0</v>
      </c>
      <c r="F54" s="5">
        <f t="shared" si="7"/>
        <v>0</v>
      </c>
      <c r="G54" s="5">
        <f t="shared" si="6"/>
        <v>0</v>
      </c>
    </row>
    <row r="55" spans="1:7" x14ac:dyDescent="0.2">
      <c r="A55" s="7" t="s">
        <v>53</v>
      </c>
      <c r="B55" s="5"/>
      <c r="C55" s="5"/>
      <c r="D55" s="5"/>
      <c r="E55" s="5"/>
      <c r="F55" s="5"/>
      <c r="G55" s="5">
        <f t="shared" si="6"/>
        <v>0</v>
      </c>
    </row>
    <row r="56" spans="1:7" x14ac:dyDescent="0.2">
      <c r="A56" s="7" t="s">
        <v>54</v>
      </c>
      <c r="B56" s="5"/>
      <c r="C56" s="5"/>
      <c r="D56" s="5"/>
      <c r="E56" s="5"/>
      <c r="F56" s="5"/>
      <c r="G56" s="5">
        <f t="shared" si="6"/>
        <v>0</v>
      </c>
    </row>
    <row r="57" spans="1:7" x14ac:dyDescent="0.2">
      <c r="A57" s="7" t="s">
        <v>55</v>
      </c>
      <c r="B57" s="5"/>
      <c r="C57" s="5"/>
      <c r="D57" s="5"/>
      <c r="E57" s="5"/>
      <c r="F57" s="5"/>
      <c r="G57" s="5">
        <f t="shared" si="6"/>
        <v>0</v>
      </c>
    </row>
    <row r="58" spans="1:7" x14ac:dyDescent="0.2">
      <c r="A58" s="7" t="s">
        <v>56</v>
      </c>
      <c r="B58" s="5"/>
      <c r="C58" s="5"/>
      <c r="D58" s="5"/>
      <c r="E58" s="5"/>
      <c r="F58" s="5"/>
      <c r="G58" s="5">
        <f t="shared" si="6"/>
        <v>0</v>
      </c>
    </row>
    <row r="59" spans="1:7" x14ac:dyDescent="0.2">
      <c r="A59" s="6" t="s">
        <v>57</v>
      </c>
      <c r="B59" s="5">
        <f>SUM(B60:B61)</f>
        <v>0</v>
      </c>
      <c r="C59" s="5">
        <f t="shared" ref="C59:F59" si="8">SUM(C60:C61)</f>
        <v>0</v>
      </c>
      <c r="D59" s="5">
        <f t="shared" si="8"/>
        <v>0</v>
      </c>
      <c r="E59" s="5">
        <f t="shared" si="8"/>
        <v>0</v>
      </c>
      <c r="F59" s="5">
        <f t="shared" si="8"/>
        <v>0</v>
      </c>
      <c r="G59" s="5">
        <f t="shared" si="6"/>
        <v>0</v>
      </c>
    </row>
    <row r="60" spans="1:7" x14ac:dyDescent="0.2">
      <c r="A60" s="7" t="s">
        <v>58</v>
      </c>
      <c r="B60" s="5"/>
      <c r="C60" s="5"/>
      <c r="D60" s="5"/>
      <c r="E60" s="5"/>
      <c r="F60" s="5"/>
      <c r="G60" s="5">
        <f t="shared" si="6"/>
        <v>0</v>
      </c>
    </row>
    <row r="61" spans="1:7" x14ac:dyDescent="0.2">
      <c r="A61" s="7" t="s">
        <v>59</v>
      </c>
      <c r="B61" s="5"/>
      <c r="C61" s="5"/>
      <c r="D61" s="5"/>
      <c r="E61" s="5"/>
      <c r="F61" s="5"/>
      <c r="G61" s="5">
        <f t="shared" si="6"/>
        <v>0</v>
      </c>
    </row>
    <row r="62" spans="1:7" x14ac:dyDescent="0.2">
      <c r="A62" s="6" t="s">
        <v>60</v>
      </c>
      <c r="B62" s="5"/>
      <c r="C62" s="5"/>
      <c r="D62" s="5"/>
      <c r="E62" s="5"/>
      <c r="F62" s="5"/>
      <c r="G62" s="5">
        <f t="shared" si="6"/>
        <v>0</v>
      </c>
    </row>
    <row r="63" spans="1:7" x14ac:dyDescent="0.2">
      <c r="A63" s="6" t="s">
        <v>61</v>
      </c>
      <c r="B63" s="5"/>
      <c r="C63" s="5"/>
      <c r="D63" s="5"/>
      <c r="E63" s="5"/>
      <c r="F63" s="5"/>
      <c r="G63" s="5">
        <f t="shared" si="6"/>
        <v>0</v>
      </c>
    </row>
    <row r="64" spans="1:7" x14ac:dyDescent="0.2">
      <c r="A64" s="4" t="s">
        <v>62</v>
      </c>
      <c r="B64" s="8">
        <f>B45+B54+B59+B62+B63</f>
        <v>0</v>
      </c>
      <c r="C64" s="8">
        <f>C45+C54+C59+C62+C63</f>
        <v>0</v>
      </c>
      <c r="D64" s="8">
        <f>D45+D54+D59+D62+D63</f>
        <v>0</v>
      </c>
      <c r="E64" s="8">
        <f>E45+E54+E59+E62+E63</f>
        <v>0</v>
      </c>
      <c r="F64" s="8">
        <f>F45+F54+F59+F62+F63</f>
        <v>0</v>
      </c>
      <c r="G64" s="8">
        <f t="shared" si="6"/>
        <v>0</v>
      </c>
    </row>
    <row r="65" spans="1:7" ht="5.0999999999999996" customHeight="1" x14ac:dyDescent="0.2">
      <c r="A65" s="10"/>
      <c r="B65" s="5"/>
      <c r="C65" s="5"/>
      <c r="D65" s="5"/>
      <c r="E65" s="5"/>
      <c r="F65" s="5"/>
      <c r="G65" s="5"/>
    </row>
    <row r="66" spans="1:7" x14ac:dyDescent="0.2">
      <c r="A66" s="4" t="s">
        <v>63</v>
      </c>
      <c r="B66" s="8">
        <f>SUM(B67)</f>
        <v>0</v>
      </c>
      <c r="C66" s="8">
        <f t="shared" ref="C66:F66" si="9">SUM(C67)</f>
        <v>0</v>
      </c>
      <c r="D66" s="8">
        <f t="shared" si="9"/>
        <v>0</v>
      </c>
      <c r="E66" s="8">
        <f t="shared" si="9"/>
        <v>0</v>
      </c>
      <c r="F66" s="8">
        <f t="shared" si="9"/>
        <v>0</v>
      </c>
      <c r="G66" s="8">
        <f t="shared" si="6"/>
        <v>0</v>
      </c>
    </row>
    <row r="67" spans="1:7" x14ac:dyDescent="0.2">
      <c r="A67" s="6" t="s">
        <v>64</v>
      </c>
      <c r="B67" s="5"/>
      <c r="C67" s="5"/>
      <c r="D67" s="5"/>
      <c r="E67" s="5"/>
      <c r="F67" s="5"/>
      <c r="G67" s="5">
        <f t="shared" si="6"/>
        <v>0</v>
      </c>
    </row>
    <row r="68" spans="1:7" ht="5.0999999999999996" customHeight="1" x14ac:dyDescent="0.2">
      <c r="A68" s="10"/>
      <c r="B68" s="5"/>
      <c r="C68" s="5"/>
      <c r="D68" s="5"/>
      <c r="E68" s="5"/>
      <c r="F68" s="5"/>
      <c r="G68" s="5"/>
    </row>
    <row r="69" spans="1:7" x14ac:dyDescent="0.2">
      <c r="A69" s="4" t="s">
        <v>65</v>
      </c>
      <c r="B69" s="8">
        <f>B41+B64+B66</f>
        <v>397322926</v>
      </c>
      <c r="C69" s="8">
        <f>C41+C64+C66</f>
        <v>2256647</v>
      </c>
      <c r="D69" s="8">
        <f>D41+D64+D66</f>
        <v>399579573</v>
      </c>
      <c r="E69" s="8">
        <f>E41+E64+E66</f>
        <v>268244175.5</v>
      </c>
      <c r="F69" s="8">
        <f>F41+F64+F66</f>
        <v>268244175.5</v>
      </c>
      <c r="G69" s="8">
        <f t="shared" si="6"/>
        <v>-129078750.5</v>
      </c>
    </row>
    <row r="70" spans="1:7" ht="5.0999999999999996" customHeight="1" x14ac:dyDescent="0.2">
      <c r="A70" s="10"/>
      <c r="B70" s="5"/>
      <c r="C70" s="5"/>
      <c r="D70" s="5"/>
      <c r="E70" s="5"/>
      <c r="F70" s="5"/>
      <c r="G70" s="5"/>
    </row>
    <row r="71" spans="1:7" x14ac:dyDescent="0.2">
      <c r="A71" s="4" t="s">
        <v>66</v>
      </c>
      <c r="B71" s="5"/>
      <c r="C71" s="5"/>
      <c r="D71" s="5"/>
      <c r="E71" s="5"/>
      <c r="F71" s="5"/>
      <c r="G71" s="5">
        <f t="shared" si="6"/>
        <v>0</v>
      </c>
    </row>
    <row r="72" spans="1:7" x14ac:dyDescent="0.2">
      <c r="A72" s="6" t="s">
        <v>67</v>
      </c>
      <c r="B72" s="5"/>
      <c r="C72" s="5"/>
      <c r="D72" s="5"/>
      <c r="E72" s="5"/>
      <c r="F72" s="5"/>
      <c r="G72" s="5">
        <f t="shared" si="6"/>
        <v>0</v>
      </c>
    </row>
    <row r="73" spans="1:7" x14ac:dyDescent="0.2">
      <c r="A73" s="6" t="s">
        <v>68</v>
      </c>
      <c r="B73" s="5"/>
      <c r="C73" s="5"/>
      <c r="D73" s="5"/>
      <c r="E73" s="5"/>
      <c r="F73" s="5"/>
      <c r="G73" s="5">
        <f t="shared" si="6"/>
        <v>0</v>
      </c>
    </row>
    <row r="74" spans="1:7" x14ac:dyDescent="0.2">
      <c r="A74" s="12" t="s">
        <v>69</v>
      </c>
      <c r="B74" s="8">
        <f>B72+B73</f>
        <v>0</v>
      </c>
      <c r="C74" s="8">
        <f t="shared" ref="C74:F74" si="10">C72+C73</f>
        <v>0</v>
      </c>
      <c r="D74" s="8">
        <f t="shared" si="10"/>
        <v>0</v>
      </c>
      <c r="E74" s="8">
        <f t="shared" si="10"/>
        <v>0</v>
      </c>
      <c r="F74" s="8">
        <f t="shared" si="10"/>
        <v>0</v>
      </c>
      <c r="G74" s="8">
        <f t="shared" si="6"/>
        <v>0</v>
      </c>
    </row>
    <row r="75" spans="1:7" ht="5.0999999999999996" customHeight="1" x14ac:dyDescent="0.2">
      <c r="A75" s="13"/>
      <c r="B75" s="14"/>
      <c r="C75" s="14"/>
      <c r="D75" s="14"/>
      <c r="E75" s="14"/>
      <c r="F75" s="14"/>
      <c r="G75" s="14"/>
    </row>
  </sheetData>
  <autoFilter ref="A7:G75"/>
  <mergeCells count="5">
    <mergeCell ref="B6:F6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F5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2017-10-20T20:33:20Z</cp:lastPrinted>
  <dcterms:created xsi:type="dcterms:W3CDTF">2017-01-11T17:22:08Z</dcterms:created>
  <dcterms:modified xsi:type="dcterms:W3CDTF">2017-10-20T20:48:15Z</dcterms:modified>
</cp:coreProperties>
</file>