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<sst xmlns="http://schemas.openxmlformats.org/spreadsheetml/2006/main" count="70" uniqueCount="46">
  <si>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</si>
  <si>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</si>
  <si>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</si>
  <si>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</si>
  <si>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</si>
  <si>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</si>
  <si>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</si>
  <si>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</si>
  <si>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</si>
  <si>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</si>
  <si>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</si>
  <si>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</si>
  <si>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</si>
  <si>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</si>
  <si>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</si>
  <si>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</si>
  <si>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</si>
  <si>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</si>
  <si>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</si>
  <si>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</si>
  <si>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</si>
  <si>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</si>
  <si>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</si>
  <si>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</si>
  <si>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</si>
  <si>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</si>
  <si>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</si>
  <si>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</si>
  <si>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</si>
  <si>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</si>
  <si>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</si>
  <si>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</si>
  <si>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</si>
  <si>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</si>
  <si>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</si>
  <si>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</si>
  <si>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</si>
  <si>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</si>
  <si>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</si>
  <si>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</si>
  <si>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</si>
  <si>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</si>
  <si>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</si>
  <si>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PODER JUDICIAL DEL ESTADO DE HIDALGO (a)</t>
  </si>
  <si>
    <t>IV. Balance Primario (IV = III + E)</t>
  </si>
  <si>
    <t>Del 1 de Enero al 31 de diciembre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</si>
</sst>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5" sqref="B5:E5"/>
    </sheetView>
  </sheetViews>
  <sheetFormatPr defaultColWidth="11.421875" defaultRowHeight="15"/>
  <cols>
    <col min="1" max="1" width="4.8515625" style="1" customWidth="1"/>
    <col min="2" max="2" width="60.421875" style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43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671488520</v>
      </c>
      <c r="D9" s="8">
        <f>SUM(D10:D12)</f>
        <v>745653766.17</v>
      </c>
      <c r="E9" s="8">
        <f>SUM(E10:E12)</f>
        <v>745653766.17</v>
      </c>
    </row>
    <row r="10" spans="2:5" ht="12.75">
      <c r="B10" s="9" t="s">
        <v>9</v>
      </c>
      <c r="C10" s="6">
        <v>671488520</v>
      </c>
      <c r="D10" s="6">
        <v>745653766.17</v>
      </c>
      <c r="E10" s="6">
        <v>745653766.17</v>
      </c>
    </row>
    <row r="11" spans="2:5" ht="12.75">
      <c r="B11" s="9" t="s">
        <v>10</v>
      </c>
      <c r="C11" s="6">
        <v>0</v>
      </c>
      <c r="D11" s="6">
        <v>0</v>
      </c>
      <c r="E11" s="6">
        <v>0</v>
      </c>
    </row>
    <row r="12" spans="2:5" ht="12.75">
      <c r="B12" s="9" t="s">
        <v>11</v>
      </c>
      <c r="C12" s="6">
        <v>0</v>
      </c>
      <c r="D12" s="6">
        <v>0</v>
      </c>
      <c r="E12" s="6"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671488520</v>
      </c>
      <c r="D14" s="8">
        <f>SUM(D15:D16)</f>
        <v>644961751.69</v>
      </c>
      <c r="E14" s="8">
        <f>SUM(E15:E16)</f>
        <v>621375637.12</v>
      </c>
    </row>
    <row r="15" spans="2:5" ht="12.75">
      <c r="B15" s="9" t="s">
        <v>12</v>
      </c>
      <c r="C15" s="6">
        <v>671488520</v>
      </c>
      <c r="D15" s="6">
        <v>644961751.69</v>
      </c>
      <c r="E15" s="6">
        <v>621375637.12</v>
      </c>
    </row>
    <row r="16" spans="2:5" ht="12.75">
      <c r="B16" s="9" t="s">
        <v>13</v>
      </c>
      <c r="C16" s="6">
        <v>0</v>
      </c>
      <c r="D16" s="6">
        <v>0</v>
      </c>
      <c r="E16" s="6">
        <v>0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37388352.52</v>
      </c>
      <c r="E18" s="8">
        <f>SUM(E19:E20)</f>
        <v>37202595.57</v>
      </c>
    </row>
    <row r="19" spans="2:5" ht="12.75">
      <c r="B19" s="9" t="s">
        <v>15</v>
      </c>
      <c r="C19" s="11">
        <v>0</v>
      </c>
      <c r="D19" s="6">
        <v>37388352.52</v>
      </c>
      <c r="E19" s="6">
        <v>37202595.57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138080366.9999999</v>
      </c>
      <c r="E22" s="7">
        <f>E9-E14+E18</f>
        <v>161480724.61999995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138080366.9999999</v>
      </c>
      <c r="E24" s="7">
        <f>E22-E12</f>
        <v>161480724.61999995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100692014.4799999</v>
      </c>
      <c r="E26" s="8">
        <f>E24-E18</f>
        <v>124278129.04999995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>
        <v>0</v>
      </c>
      <c r="D32" s="10">
        <v>0</v>
      </c>
      <c r="E32" s="10">
        <v>0</v>
      </c>
    </row>
    <row r="33" spans="2:5" ht="12.75">
      <c r="B33" s="9" t="s">
        <v>25</v>
      </c>
      <c r="C33" s="6">
        <v>0</v>
      </c>
      <c r="D33" s="10">
        <v>0</v>
      </c>
      <c r="E33" s="10">
        <v>0</v>
      </c>
    </row>
    <row r="34" spans="2:5" ht="12.75">
      <c r="B34" s="7"/>
      <c r="C34" s="6"/>
      <c r="D34" s="6"/>
      <c r="E34" s="6"/>
    </row>
    <row r="35" spans="2:5" ht="12.75">
      <c r="B35" s="7" t="s">
        <v>44</v>
      </c>
      <c r="C35" s="8">
        <f>C26+C31</f>
        <v>0</v>
      </c>
      <c r="D35" s="8">
        <f>D26+D31</f>
        <v>100692014.4799999</v>
      </c>
      <c r="E35" s="8">
        <f>E26+E31</f>
        <v>124278129.04999995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>
        <v>0</v>
      </c>
      <c r="D42" s="26">
        <v>0</v>
      </c>
      <c r="E42" s="26">
        <v>0</v>
      </c>
    </row>
    <row r="43" spans="2:5" ht="12.75">
      <c r="B43" s="25" t="s">
        <v>29</v>
      </c>
      <c r="C43" s="22">
        <v>0</v>
      </c>
      <c r="D43" s="26">
        <v>0</v>
      </c>
      <c r="E43" s="26">
        <v>0</v>
      </c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>
        <v>0</v>
      </c>
      <c r="D45" s="26">
        <v>0</v>
      </c>
      <c r="E45" s="26">
        <v>0</v>
      </c>
    </row>
    <row r="46" spans="2:5" ht="12.75">
      <c r="B46" s="25" t="s">
        <v>32</v>
      </c>
      <c r="C46" s="22">
        <v>0</v>
      </c>
      <c r="D46" s="26">
        <v>0</v>
      </c>
      <c r="E46" s="26">
        <v>0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671488520</v>
      </c>
      <c r="D54" s="26">
        <f>D10</f>
        <v>745653766.17</v>
      </c>
      <c r="E54" s="26">
        <f>E10</f>
        <v>745653766.17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671488520</v>
      </c>
      <c r="D60" s="22">
        <f>D15</f>
        <v>644961751.69</v>
      </c>
      <c r="E60" s="22">
        <f>E15</f>
        <v>621375637.12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37388352.52</v>
      </c>
      <c r="E62" s="22">
        <f>E19</f>
        <v>37202595.57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138080366.9999999</v>
      </c>
      <c r="E64" s="23">
        <f>E54+E56-E60+E62</f>
        <v>161480724.61999995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138080366.9999999</v>
      </c>
      <c r="E66" s="23">
        <f>E64-E56</f>
        <v>161480724.61999995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Oscar</cp:lastModifiedBy>
  <cp:lastPrinted>2016-12-20T19:32:28Z</cp:lastPrinted>
  <dcterms:created xsi:type="dcterms:W3CDTF">2016-10-11T20:00:09Z</dcterms:created>
  <dcterms:modified xsi:type="dcterms:W3CDTF">2024-01-26T21:50:20Z</dcterms:modified>
  <cp:category/>
  <cp:version/>
  <cp:contentType/>
  <cp:contentStatus/>
</cp:coreProperties>
</file>