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/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<sst xmlns="http://schemas.openxmlformats.org/spreadsheetml/2006/main" count="127" uniqueCount="124">
  <si>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</si>
  <si>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</si>
  <si>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</si>
  <si>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</si>
  <si>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</si>
  <si>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</si>
  <si>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</si>
  <si>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</si>
  <si>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</si>
  <si>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</si>
  <si>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</si>
  <si>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</si>
  <si>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</si>
  <si>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</si>
  <si>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</si>
  <si>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</si>
  <si>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</si>
  <si>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</si>
  <si>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</si>
  <si>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</si>
  <si>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</si>
  <si>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</si>
  <si>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</si>
  <si>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</si>
  <si>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</si>
  <si>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</si>
  <si>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</si>
  <si>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</si>
  <si>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</si>
  <si>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</si>
  <si>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</si>
  <si>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</si>
  <si>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</si>
  <si>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</si>
  <si>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</si>
  <si>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</si>
  <si>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</si>
  <si>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</si>
  <si>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</si>
  <si>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</si>
  <si>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</si>
  <si>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</si>
  <si>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</si>
  <si>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</si>
  <si>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</si>
  <si>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</si>
  <si>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</si>
  <si>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</si>
  <si>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</si>
  <si>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</si>
  <si>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</si>
  <si>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</si>
  <si>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</si>
  <si>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</si>
  <si>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</si>
  <si>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</si>
  <si>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</si>
  <si>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</si>
  <si>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</si>
  <si>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</si>
  <si>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</si>
  <si>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</si>
  <si>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</si>
  <si>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</si>
  <si>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</si>
  <si>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</si>
  <si>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</si>
  <si>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</si>
  <si>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</si>
  <si>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</si>
  <si>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</si>
  <si>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</si>
  <si>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</si>
  <si>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</si>
  <si>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</si>
  <si>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</si>
  <si>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</si>
  <si>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</si>
  <si>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</si>
  <si>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</si>
  <si>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</si>
  <si>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</si>
  <si>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</si>
  <si>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</si>
  <si>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</si>
  <si>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</si>
  <si>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</si>
  <si>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</si>
  <si>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</si>
  <si>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</si>
  <si>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</si>
  <si>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</si>
  <si>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</si>
  <si>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</si>
  <si>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</si>
  <si>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</si>
  <si>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</si>
  <si>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</si>
  <si>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</si>
  <si>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</si>
  <si>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</si>
  <si>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</si>
  <si>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</si>
  <si>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</si>
  <si>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</si>
  <si>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</si>
  <si>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</si>
  <si>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</si>
  <si>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</si>
  <si>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</si>
  <si>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</si>
  <si>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</si>
  <si>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</si>
  <si>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</si>
  <si>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</si>
  <si>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</si>
  <si>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</si>
  <si>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</si>
  <si>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</si>
  <si>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</si>
  <si>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HIDALGO (a)</t>
  </si>
  <si>
    <t>Al 31 de diciembre de 2022 y al 31 de Marzo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</si>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</sst>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H21" sqref="H2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105233379.13</v>
      </c>
      <c r="D9" s="9">
        <f>SUM(D10:D16)</f>
        <v>112197764.03</v>
      </c>
      <c r="E9" s="11" t="s">
        <v>8</v>
      </c>
      <c r="F9" s="9">
        <f>SUM(F10:F18)</f>
        <v>11033421.569999998</v>
      </c>
      <c r="G9" s="9">
        <f>SUM(G10:G18)</f>
        <v>27311336.16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1547690.1</v>
      </c>
      <c r="G10" s="9">
        <v>1659129.73</v>
      </c>
    </row>
    <row r="11" spans="2:7" ht="12.75">
      <c r="B11" s="12" t="s">
        <v>11</v>
      </c>
      <c r="C11" s="9">
        <v>105016886.33</v>
      </c>
      <c r="D11" s="9">
        <v>111981271.23</v>
      </c>
      <c r="E11" s="13" t="s">
        <v>12</v>
      </c>
      <c r="F11" s="9">
        <v>6667625.93</v>
      </c>
      <c r="G11" s="9">
        <v>22017789.02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216492.8</v>
      </c>
      <c r="D15" s="9">
        <v>216492.8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2818105.93</v>
      </c>
      <c r="G16" s="9">
        <v>3633300.52</v>
      </c>
    </row>
    <row r="17" spans="2:7" ht="12.75">
      <c r="B17" s="10" t="s">
        <v>23</v>
      </c>
      <c r="C17" s="9">
        <f>SUM(C18:C24)</f>
        <v>98121.38</v>
      </c>
      <c r="D17" s="9">
        <f>SUM(D18:D24)</f>
        <v>8481.65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-0.39</v>
      </c>
      <c r="G18" s="9">
        <v>1116.89</v>
      </c>
    </row>
    <row r="19" spans="2:7" ht="12.75">
      <c r="B19" s="12" t="s">
        <v>27</v>
      </c>
      <c r="C19" s="9">
        <v>981.38</v>
      </c>
      <c r="D19" s="9">
        <v>981.65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30140</v>
      </c>
      <c r="D20" s="9">
        <v>7500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67000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29273.6</v>
      </c>
      <c r="D25" s="9">
        <f>SUM(D26:D30)</f>
        <v>28545.6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29273.6</v>
      </c>
      <c r="D26" s="9">
        <v>28545.6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105360774.10999998</v>
      </c>
      <c r="D47" s="9">
        <f>D9+D17+D25+D31+D37+D38+D41</f>
        <v>112234791.28</v>
      </c>
      <c r="E47" s="8" t="s">
        <v>82</v>
      </c>
      <c r="F47" s="9">
        <f>F9+F19+F23+F26+F27+F31+F38+F42</f>
        <v>11033421.569999998</v>
      </c>
      <c r="G47" s="9">
        <f>G9+G19+G23+G26+G27+G31+G38+G42</f>
        <v>27311336.16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518496817.55</v>
      </c>
      <c r="D52" s="9">
        <v>518496817.55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198558513.83</v>
      </c>
      <c r="D53" s="9">
        <v>198528653.83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10469097.55</v>
      </c>
      <c r="D54" s="9">
        <v>10469097.55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-177097560.93</v>
      </c>
      <c r="D55" s="9">
        <v>-171548157.15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11033421.569999998</v>
      </c>
      <c r="G59" s="9">
        <f>G47+G57</f>
        <v>27311336.16</v>
      </c>
    </row>
    <row r="60" spans="2:7" ht="25.5">
      <c r="B60" s="6" t="s">
        <v>102</v>
      </c>
      <c r="C60" s="9">
        <f>SUM(C50:C58)</f>
        <v>550426868</v>
      </c>
      <c r="D60" s="9">
        <f>SUM(D50:D58)</f>
        <v>555946411.78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655787642.11</v>
      </c>
      <c r="D62" s="9">
        <f>D47+D60</f>
        <v>668181203.06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425303772.76</v>
      </c>
      <c r="G63" s="9">
        <f>SUM(G64:G66)</f>
        <v>425303772.76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425303772.76</v>
      </c>
      <c r="G66" s="9">
        <v>425303772.76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219450447.78</v>
      </c>
      <c r="G68" s="9">
        <f>SUM(G69:G73)</f>
        <v>215566094.14000002</v>
      </c>
    </row>
    <row r="69" spans="2:7" ht="12.75">
      <c r="B69" s="10"/>
      <c r="C69" s="9"/>
      <c r="D69" s="9"/>
      <c r="E69" s="11" t="s">
        <v>110</v>
      </c>
      <c r="F69" s="9">
        <v>74729978</v>
      </c>
      <c r="G69" s="9">
        <v>56044775.6</v>
      </c>
    </row>
    <row r="70" spans="2:7" ht="12.75">
      <c r="B70" s="10"/>
      <c r="C70" s="9"/>
      <c r="D70" s="9"/>
      <c r="E70" s="11" t="s">
        <v>111</v>
      </c>
      <c r="F70" s="9">
        <v>144456653.51</v>
      </c>
      <c r="G70" s="9">
        <v>159257502.27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263816.27</v>
      </c>
      <c r="G73" s="9">
        <v>263816.27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644754220.54</v>
      </c>
      <c r="G79" s="9">
        <f>G63+G68+G75</f>
        <v>640869866.9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655787642.11</v>
      </c>
      <c r="G81" s="9">
        <f>G59+G79</f>
        <v>668181203.06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2023-04-25T17:38:25Z</cp:lastPrinted>
  <dcterms:created xsi:type="dcterms:W3CDTF">2016-10-11T18:36:49Z</dcterms:created>
  <dcterms:modified xsi:type="dcterms:W3CDTF">2023-04-25T17:44:01Z</dcterms:modified>
  <cp:category/>
  <cp:version/>
  <cp:contentType/>
  <cp:contentStatus/>
</cp:coreProperties>
</file>