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<sst xmlns="http://schemas.openxmlformats.org/spreadsheetml/2006/main" count="75" uniqueCount="75">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</sst>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B1">
      <pane ySplit="8" topLeftCell="A66" activePane="bottomLeft" state="frozen"/>
      <selection pane="topLeft" activeCell="A1" sqref="A1"/>
      <selection pane="bottomLeft" activeCell="E85" sqref="E84:E8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27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28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29" t="s">
        <v>5</v>
      </c>
      <c r="C8" s="44"/>
      <c r="D8" s="46"/>
      <c r="E8" s="44"/>
      <c r="F8" s="44"/>
      <c r="G8" s="44"/>
      <c r="H8" s="44"/>
    </row>
    <row r="9" spans="2:8" ht="12.75">
      <c r="B9" s="15" t="s">
        <v>11</v>
      </c>
      <c r="C9" s="3"/>
      <c r="D9" s="4"/>
      <c r="E9" s="3"/>
      <c r="F9" s="4"/>
      <c r="G9" s="4"/>
      <c r="H9" s="3"/>
    </row>
    <row r="10" spans="2:8" ht="12.75">
      <c r="B10" s="17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7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7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7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7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17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17" t="s">
        <v>70</v>
      </c>
      <c r="C16" s="3">
        <v>0</v>
      </c>
      <c r="D16" s="4">
        <v>1445073.39</v>
      </c>
      <c r="E16" s="3">
        <f t="shared" si="0"/>
        <v>1445073.39</v>
      </c>
      <c r="F16" s="4">
        <v>1300225.1</v>
      </c>
      <c r="G16" s="4">
        <v>1300225.1</v>
      </c>
      <c r="H16" s="3">
        <f t="shared" si="1"/>
        <v>1300225.1</v>
      </c>
    </row>
    <row r="17" spans="2:8" ht="25.5">
      <c r="B17" s="21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18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18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18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18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18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19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19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18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8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8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19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1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8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18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8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9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8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7" t="s">
        <v>71</v>
      </c>
      <c r="C35" s="3">
        <v>632874561</v>
      </c>
      <c r="D35" s="4">
        <v>5121675.29</v>
      </c>
      <c r="E35" s="3">
        <f t="shared" si="0"/>
        <v>637996236.29</v>
      </c>
      <c r="F35" s="4">
        <v>432176519</v>
      </c>
      <c r="G35" s="4">
        <v>432176519</v>
      </c>
      <c r="H35" s="3">
        <f t="shared" si="3"/>
        <v>-200698042</v>
      </c>
    </row>
    <row r="36" spans="2:8" ht="12.75">
      <c r="B36" s="17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8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7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8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8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6"/>
      <c r="C41" s="3"/>
      <c r="D41" s="4"/>
      <c r="E41" s="3"/>
      <c r="F41" s="4"/>
      <c r="G41" s="4"/>
      <c r="H41" s="3"/>
    </row>
    <row r="42" spans="2:8" ht="25.5">
      <c r="B42" s="22" t="s">
        <v>69</v>
      </c>
      <c r="C42" s="12">
        <f aca="true" t="shared" si="7" ref="C42:H42">C10+C11+C12+C13+C14+C15+C16+C17+C29+C35+C36+C38</f>
        <v>632874561</v>
      </c>
      <c r="D42" s="8">
        <f t="shared" si="7"/>
        <v>6566748.68</v>
      </c>
      <c r="E42" s="8">
        <f t="shared" si="7"/>
        <v>639441309.68</v>
      </c>
      <c r="F42" s="8">
        <f t="shared" si="7"/>
        <v>433476744.1</v>
      </c>
      <c r="G42" s="8">
        <f t="shared" si="7"/>
        <v>433476744.1</v>
      </c>
      <c r="H42" s="8">
        <f t="shared" si="7"/>
        <v>-199397816.9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2" t="s">
        <v>40</v>
      </c>
      <c r="C44" s="9"/>
      <c r="D44" s="10"/>
      <c r="E44" s="9"/>
      <c r="F44" s="10"/>
      <c r="G44" s="10"/>
      <c r="H44" s="3"/>
    </row>
    <row r="45" spans="2:8" ht="12.75">
      <c r="B45" s="16"/>
      <c r="C45" s="3"/>
      <c r="D45" s="11"/>
      <c r="E45" s="3"/>
      <c r="F45" s="11"/>
      <c r="G45" s="11"/>
      <c r="H45" s="3"/>
    </row>
    <row r="46" spans="2:8" ht="12.75">
      <c r="B46" s="15" t="s">
        <v>41</v>
      </c>
      <c r="C46" s="3"/>
      <c r="D46" s="4"/>
      <c r="E46" s="3"/>
      <c r="F46" s="4"/>
      <c r="G46" s="4"/>
      <c r="H46" s="3"/>
    </row>
    <row r="47" spans="2:8" ht="12.75">
      <c r="B47" s="17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19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19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19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19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19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19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9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9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1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19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19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19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19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9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19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1" t="s">
        <v>72</v>
      </c>
      <c r="C64" s="3">
        <v>0</v>
      </c>
      <c r="D64" s="4">
        <v>15138278.14</v>
      </c>
      <c r="E64" s="3">
        <f t="shared" si="9"/>
        <v>15138278.14</v>
      </c>
      <c r="F64" s="4">
        <v>15138278</v>
      </c>
      <c r="G64" s="4">
        <v>15138278</v>
      </c>
      <c r="H64" s="3">
        <f t="shared" si="10"/>
        <v>15138278</v>
      </c>
    </row>
    <row r="65" spans="2:8" ht="12.75">
      <c r="B65" s="24" t="s">
        <v>59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 ht="12.75">
      <c r="B66" s="16"/>
      <c r="C66" s="3"/>
      <c r="D66" s="11"/>
      <c r="E66" s="3"/>
      <c r="F66" s="11"/>
      <c r="G66" s="11"/>
      <c r="H66" s="3"/>
    </row>
    <row r="67" spans="2:8" ht="25.5">
      <c r="B67" s="22" t="s">
        <v>60</v>
      </c>
      <c r="C67" s="12">
        <f aca="true" t="shared" si="13" ref="C67:H67">C47+C56+C61+C64+C65</f>
        <v>0</v>
      </c>
      <c r="D67" s="12">
        <f t="shared" si="13"/>
        <v>15138278.14</v>
      </c>
      <c r="E67" s="12">
        <f t="shared" si="13"/>
        <v>15138278.14</v>
      </c>
      <c r="F67" s="12">
        <f t="shared" si="13"/>
        <v>15138278</v>
      </c>
      <c r="G67" s="12">
        <f t="shared" si="13"/>
        <v>15138278</v>
      </c>
      <c r="H67" s="12">
        <f t="shared" si="13"/>
        <v>15138278</v>
      </c>
    </row>
    <row r="68" spans="2:8" ht="12.75">
      <c r="B68" s="20"/>
      <c r="C68" s="3"/>
      <c r="D68" s="11"/>
      <c r="E68" s="3"/>
      <c r="F68" s="11"/>
      <c r="G68" s="11"/>
      <c r="H68" s="3"/>
    </row>
    <row r="69" spans="2:8" ht="25.5">
      <c r="B69" s="22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0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0"/>
      <c r="C71" s="3"/>
      <c r="D71" s="4"/>
      <c r="E71" s="3"/>
      <c r="F71" s="4"/>
      <c r="G71" s="4"/>
      <c r="H71" s="3"/>
    </row>
    <row r="72" spans="2:8" ht="12.75">
      <c r="B72" s="22" t="s">
        <v>63</v>
      </c>
      <c r="C72" s="12">
        <f aca="true" t="shared" si="15" ref="C72:H72">C42+C67+C69</f>
        <v>632874561</v>
      </c>
      <c r="D72" s="12">
        <f t="shared" si="15"/>
        <v>21705026.82</v>
      </c>
      <c r="E72" s="12">
        <f t="shared" si="15"/>
        <v>654579587.8199999</v>
      </c>
      <c r="F72" s="12">
        <f t="shared" si="15"/>
        <v>448615022.1</v>
      </c>
      <c r="G72" s="12">
        <f t="shared" si="15"/>
        <v>448615022.1</v>
      </c>
      <c r="H72" s="12">
        <f t="shared" si="15"/>
        <v>-184259538.9</v>
      </c>
    </row>
    <row r="73" spans="2:8" ht="12.75">
      <c r="B73" s="20"/>
      <c r="C73" s="3"/>
      <c r="D73" s="4"/>
      <c r="E73" s="3"/>
      <c r="F73" s="4"/>
      <c r="G73" s="4"/>
      <c r="H73" s="3"/>
    </row>
    <row r="74" spans="2:8" ht="12.75">
      <c r="B74" s="22" t="s">
        <v>64</v>
      </c>
      <c r="C74" s="3"/>
      <c r="D74" s="4"/>
      <c r="E74" s="3"/>
      <c r="F74" s="4"/>
      <c r="G74" s="4"/>
      <c r="H74" s="3"/>
    </row>
    <row r="75" spans="2:8" ht="25.5">
      <c r="B75" s="20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0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3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2021-10-15T17:26:28Z</dcterms:modified>
  <cp:category/>
  <cp:version/>
  <cp:contentType/>
  <cp:contentStatus/>
</cp:coreProperties>
</file>