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<sst xmlns="http://schemas.openxmlformats.org/spreadsheetml/2006/main" count="70" uniqueCount="46">
  <si>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</si>
  <si>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</si>
  <si>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</si>
  <si>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</si>
  <si>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</si>
  <si>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</si>
  <si>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</si>
  <si>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</si>
  <si>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</si>
  <si>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</si>
  <si>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</si>
  <si>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</si>
  <si>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</si>
  <si>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</si>
  <si>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</si>
  <si>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</si>
  <si>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</si>
  <si>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</si>
  <si>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</si>
  <si>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</si>
  <si>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</si>
  <si>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</si>
  <si>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</si>
  <si>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</si>
  <si>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</si>
  <si>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</si>
  <si>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</si>
  <si>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</si>
  <si>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</si>
  <si>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</si>
  <si>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</si>
  <si>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</si>
  <si>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</si>
  <si>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</si>
  <si>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</si>
  <si>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</si>
  <si>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</si>
  <si>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</si>
  <si>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</si>
  <si>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</si>
  <si>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</si>
  <si>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</si>
  <si>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</si>
  <si>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</si>
  <si>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</si>
  <si>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31 de Marzo de 2021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</si>
</sst>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B1">
      <pane ySplit="8" topLeftCell="A51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632874561</v>
      </c>
      <c r="D9" s="8">
        <f>SUM(D10:D12)</f>
        <v>153382631.58</v>
      </c>
      <c r="E9" s="8">
        <f>SUM(E10:E12)</f>
        <v>153382631.58</v>
      </c>
    </row>
    <row r="10" spans="2:5" ht="12.75">
      <c r="B10" s="9" t="s">
        <v>9</v>
      </c>
      <c r="C10" s="6">
        <v>632874561</v>
      </c>
      <c r="D10" s="6">
        <v>153382631.58</v>
      </c>
      <c r="E10" s="6">
        <v>153382631.58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632874561</v>
      </c>
      <c r="D14" s="8">
        <f>SUM(D15:D16)</f>
        <v>107507236.01</v>
      </c>
      <c r="E14" s="8">
        <f>SUM(E15:E16)</f>
        <v>102496907.01</v>
      </c>
    </row>
    <row r="15" spans="2:5" ht="12.75">
      <c r="B15" s="9" t="s">
        <v>12</v>
      </c>
      <c r="C15" s="6">
        <v>632874561</v>
      </c>
      <c r="D15" s="6">
        <v>107507236.01</v>
      </c>
      <c r="E15" s="6">
        <v>102496907.01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45875395.57000001</v>
      </c>
      <c r="E22" s="7">
        <f>E9-E14+E18</f>
        <v>50885724.57000001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45875395.57000001</v>
      </c>
      <c r="E24" s="7">
        <f>E22-E12</f>
        <v>50885724.57000001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45875395.57000001</v>
      </c>
      <c r="E26" s="8">
        <f>E24-E18</f>
        <v>50885724.57000001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45875395.57000001</v>
      </c>
      <c r="E35" s="8">
        <f>E26-E31</f>
        <v>50885724.57000001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632874561</v>
      </c>
      <c r="D54" s="26">
        <f>D10</f>
        <v>153382631.58</v>
      </c>
      <c r="E54" s="26">
        <f>E10</f>
        <v>153382631.58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632874561</v>
      </c>
      <c r="D60" s="22">
        <f>D15</f>
        <v>107507236.01</v>
      </c>
      <c r="E60" s="22">
        <f>E15</f>
        <v>102496907.01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45875395.57000001</v>
      </c>
      <c r="E64" s="23">
        <f>E54+E56-E60+E62</f>
        <v>50885724.57000001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45875395.57000001</v>
      </c>
      <c r="E66" s="23">
        <f>E64-E56</f>
        <v>50885724.57000001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2016-12-20T19:32:28Z</cp:lastPrinted>
  <dcterms:created xsi:type="dcterms:W3CDTF">2016-10-11T20:00:09Z</dcterms:created>
  <dcterms:modified xsi:type="dcterms:W3CDTF">2021-04-20T18:46:01Z</dcterms:modified>
  <cp:category/>
  <cp:version/>
  <cp:contentType/>
  <cp:contentStatus/>
</cp:coreProperties>
</file>